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225" windowWidth="18540" windowHeight="8895" tabRatio="882"/>
  </bookViews>
  <sheets>
    <sheet name="Januar" sheetId="1" r:id="rId1"/>
    <sheet name="Februar" sheetId="13" r:id="rId2"/>
    <sheet name="März" sheetId="15" r:id="rId3"/>
    <sheet name="April" sheetId="16" r:id="rId4"/>
    <sheet name="Mai" sheetId="17" r:id="rId5"/>
    <sheet name="Juni" sheetId="18" r:id="rId6"/>
    <sheet name="Juli" sheetId="20" r:id="rId7"/>
    <sheet name="August" sheetId="21" r:id="rId8"/>
    <sheet name="September" sheetId="26" r:id="rId9"/>
    <sheet name="Oktober" sheetId="27" r:id="rId10"/>
    <sheet name="November" sheetId="28" r:id="rId11"/>
    <sheet name="Dezember" sheetId="29" r:id="rId12"/>
  </sheets>
  <definedNames>
    <definedName name="_xlnm.Print_Area" localSheetId="3">April!$A$1:$G$45</definedName>
    <definedName name="_xlnm.Print_Area" localSheetId="7">August!$A$1:$G$46</definedName>
    <definedName name="_xlnm.Print_Area" localSheetId="1">Februar!$A$1:$G$43</definedName>
    <definedName name="_xlnm.Print_Area" localSheetId="0">Januar!$A$1:$G$46</definedName>
    <definedName name="_xlnm.Print_Area" localSheetId="6">Juli!$A$1:$G$46</definedName>
    <definedName name="_xlnm.Print_Area" localSheetId="5">Juni!$A$1:$G$45</definedName>
    <definedName name="_xlnm.Print_Area" localSheetId="4">Mai!$A$1:$G$46</definedName>
    <definedName name="_xlnm.Print_Area" localSheetId="2">März!$A$1:$G$46</definedName>
    <definedName name="Pause" localSheetId="3">#REF!</definedName>
    <definedName name="Pause" localSheetId="7">#REF!</definedName>
    <definedName name="Pause" localSheetId="1">#REF!</definedName>
    <definedName name="Pause" localSheetId="6">#REF!</definedName>
    <definedName name="Pause" localSheetId="5">#REF!</definedName>
    <definedName name="Pause" localSheetId="4">#REF!</definedName>
    <definedName name="Pause" localSheetId="2">#REF!</definedName>
    <definedName name="Pause">#REF!</definedName>
  </definedNames>
  <calcPr calcId="145621"/>
</workbook>
</file>

<file path=xl/calcChain.xml><?xml version="1.0" encoding="utf-8"?>
<calcChain xmlns="http://schemas.openxmlformats.org/spreadsheetml/2006/main">
  <c r="A9" i="29" l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40" i="29" s="1"/>
  <c r="B9" i="28"/>
  <c r="A9" i="28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39" i="28" s="1"/>
  <c r="B9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B10" i="27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A5" i="27"/>
  <c r="A9" i="26"/>
  <c r="A5" i="26" s="1"/>
  <c r="G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A5" i="29" l="1"/>
  <c r="B9" i="29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A5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G40" i="27"/>
  <c r="G39" i="26"/>
  <c r="A10" i="26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B9" i="26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9" i="21" l="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40" i="17" l="1"/>
  <c r="G39" i="18"/>
  <c r="G40" i="20"/>
  <c r="G40" i="15"/>
  <c r="G39" i="16"/>
  <c r="G40" i="21"/>
  <c r="G37" i="13"/>
  <c r="G9" i="1"/>
  <c r="A10" i="1" l="1"/>
  <c r="A11" i="1" s="1"/>
  <c r="A12" i="1" s="1"/>
  <c r="G40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A5" i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9" i="13" l="1"/>
  <c r="A10" i="13" l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9" i="15" s="1"/>
  <c r="A5" i="13"/>
  <c r="B9" i="13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A10" i="15" l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9" i="16" s="1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A5" i="15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9" i="17" s="1"/>
  <c r="A5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A10" i="17" l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9" i="18" s="1"/>
  <c r="A5" i="17"/>
  <c r="B9" i="17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A10" i="18" l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9" i="20" s="1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A5" i="18"/>
  <c r="A10" i="20" l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9" i="21" s="1"/>
  <c r="B9" i="20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A5" i="20"/>
  <c r="A10" i="21" l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B9" i="2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A5" i="21"/>
</calcChain>
</file>

<file path=xl/sharedStrings.xml><?xml version="1.0" encoding="utf-8"?>
<sst xmlns="http://schemas.openxmlformats.org/spreadsheetml/2006/main" count="180" uniqueCount="15">
  <si>
    <t>Datum</t>
  </si>
  <si>
    <t>STUNDENZETTEL</t>
  </si>
  <si>
    <t>Uhrzeit</t>
  </si>
  <si>
    <t>Bemerkung</t>
  </si>
  <si>
    <t xml:space="preserve">von </t>
  </si>
  <si>
    <t>bis</t>
  </si>
  <si>
    <t>Stunden Gesamt</t>
  </si>
  <si>
    <t>Tag</t>
  </si>
  <si>
    <t>Pause</t>
  </si>
  <si>
    <t>Stunden</t>
  </si>
  <si>
    <t>Firma:</t>
  </si>
  <si>
    <t>Arbeitnehmer:</t>
  </si>
  <si>
    <t xml:space="preserve">Bitte tragen Sie an den zutreffenden Arbeitstagen K für Krank, U für Urlaub </t>
  </si>
  <si>
    <t>und F für Feiertag sowie die Sollarbeitszeit ein</t>
  </si>
  <si>
    <t>K/U/F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</si>
</sst>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mmmm\ yyyy"/>
    <numFmt numFmtId="166" formatCode="[$-407]ddd"/>
    <numFmt numFmtId="167" formatCode="dd/\ mmmm"/>
    <numFmt numFmtId="168" formatCode="h:mm;@"/>
    <numFmt numFmtId="169" formatCode="[h]:mm;;"/>
    <numFmt numFmtId="170" formatCode="[h]:mm"/>
  </numFmts>
  <fonts count="9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20" fontId="0" fillId="0" borderId="0" xfId="0" applyNumberFormat="1"/>
    <xf numFmtId="164" fontId="0" fillId="0" borderId="0" xfId="0" applyNumberFormat="1"/>
    <xf numFmtId="0" fontId="6" fillId="3" borderId="2" xfId="0" applyFont="1" applyFill="1" applyBorder="1" applyAlignment="1">
      <alignment horizontal="center" vertical="center"/>
    </xf>
    <xf numFmtId="166" fontId="2" fillId="0" borderId="21" xfId="0" applyNumberFormat="1" applyFont="1" applyFill="1" applyBorder="1" applyAlignment="1">
      <alignment horizontal="left"/>
    </xf>
    <xf numFmtId="167" fontId="2" fillId="0" borderId="21" xfId="0" applyNumberFormat="1" applyFont="1" applyFill="1" applyBorder="1" applyAlignment="1">
      <alignment horizontal="left"/>
    </xf>
    <xf numFmtId="166" fontId="2" fillId="0" borderId="22" xfId="0" applyNumberFormat="1" applyFont="1" applyFill="1" applyBorder="1" applyAlignment="1">
      <alignment horizontal="left"/>
    </xf>
    <xf numFmtId="167" fontId="2" fillId="0" borderId="22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/>
    <xf numFmtId="169" fontId="2" fillId="0" borderId="21" xfId="0" applyNumberFormat="1" applyFont="1" applyFill="1" applyBorder="1" applyAlignment="1">
      <alignment horizontal="right"/>
    </xf>
    <xf numFmtId="170" fontId="1" fillId="0" borderId="2" xfId="0" applyNumberFormat="1" applyFont="1" applyBorder="1" applyAlignment="1">
      <alignment horizontal="right"/>
    </xf>
    <xf numFmtId="20" fontId="2" fillId="0" borderId="17" xfId="0" applyNumberFormat="1" applyFont="1" applyFill="1" applyBorder="1" applyAlignment="1" applyProtection="1">
      <alignment horizontal="center"/>
      <protection locked="0"/>
    </xf>
    <xf numFmtId="20" fontId="2" fillId="0" borderId="18" xfId="0" applyNumberFormat="1" applyFont="1" applyFill="1" applyBorder="1" applyAlignment="1" applyProtection="1">
      <alignment horizontal="center"/>
      <protection locked="0"/>
    </xf>
    <xf numFmtId="168" fontId="2" fillId="0" borderId="21" xfId="0" applyNumberFormat="1" applyFont="1" applyFill="1" applyBorder="1" applyProtection="1">
      <protection locked="0"/>
    </xf>
    <xf numFmtId="20" fontId="2" fillId="0" borderId="10" xfId="0" applyNumberFormat="1" applyFont="1" applyFill="1" applyBorder="1" applyAlignment="1" applyProtection="1">
      <alignment horizontal="center"/>
      <protection locked="0"/>
    </xf>
    <xf numFmtId="20" fontId="2" fillId="0" borderId="11" xfId="0" applyNumberFormat="1" applyFont="1" applyFill="1" applyBorder="1" applyAlignment="1" applyProtection="1">
      <alignment horizontal="center"/>
      <protection locked="0"/>
    </xf>
    <xf numFmtId="168" fontId="2" fillId="0" borderId="22" xfId="0" applyNumberFormat="1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168" fontId="7" fillId="0" borderId="22" xfId="0" applyNumberFormat="1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168" fontId="4" fillId="0" borderId="23" xfId="0" applyNumberFormat="1" applyFont="1" applyFill="1" applyBorder="1" applyProtection="1">
      <protection locked="0"/>
    </xf>
    <xf numFmtId="166" fontId="2" fillId="0" borderId="21" xfId="0" applyNumberFormat="1" applyFont="1" applyFill="1" applyBorder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1" fillId="0" borderId="25" xfId="0" applyFont="1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24" xfId="0" applyFont="1" applyBorder="1" applyProtection="1">
      <protection locked="0"/>
    </xf>
    <xf numFmtId="49" fontId="2" fillId="0" borderId="29" xfId="0" applyNumberFormat="1" applyFont="1" applyFill="1" applyBorder="1" applyAlignment="1" applyProtection="1">
      <alignment horizontal="left"/>
      <protection locked="0"/>
    </xf>
    <xf numFmtId="49" fontId="2" fillId="0" borderId="6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Standard" xfId="0" builtinId="0"/>
  </cellStyles>
  <dxfs count="12"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workbookViewId="0">
      <selection activeCell="C9" sqref="C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14" ht="18" customHeight="1" x14ac:dyDescent="0.25">
      <c r="A1" s="10" t="s">
        <v>10</v>
      </c>
      <c r="D1" s="26"/>
      <c r="E1" s="27"/>
      <c r="F1" s="27"/>
      <c r="G1" s="28"/>
    </row>
    <row r="2" spans="1:14" ht="18" x14ac:dyDescent="0.25">
      <c r="A2" s="10" t="s">
        <v>11</v>
      </c>
      <c r="B2" s="1"/>
      <c r="C2" s="1"/>
      <c r="D2" s="29"/>
      <c r="E2" s="30"/>
      <c r="F2" s="31"/>
      <c r="G2" s="32"/>
    </row>
    <row r="3" spans="1:14" ht="18.75" thickBot="1" x14ac:dyDescent="0.3">
      <c r="A3" s="1"/>
      <c r="B3" s="1"/>
      <c r="C3" s="1"/>
      <c r="F3" s="9"/>
    </row>
    <row r="4" spans="1:14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14" ht="20.25" x14ac:dyDescent="0.3">
      <c r="A5" s="55">
        <f>A9</f>
        <v>42005</v>
      </c>
      <c r="B5" s="55"/>
      <c r="C5" s="55"/>
      <c r="D5" s="55"/>
      <c r="E5" s="55"/>
      <c r="F5" s="55"/>
      <c r="G5" s="55"/>
    </row>
    <row r="6" spans="1:14" ht="18.75" thickBot="1" x14ac:dyDescent="0.3">
      <c r="A6" s="1"/>
      <c r="B6" s="1"/>
      <c r="C6" s="1"/>
      <c r="F6" s="9"/>
    </row>
    <row r="7" spans="1:14" ht="18.75" thickBot="1" x14ac:dyDescent="0.3">
      <c r="D7" s="62" t="s">
        <v>2</v>
      </c>
      <c r="E7" s="63"/>
    </row>
    <row r="8" spans="1:14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  <c r="I8" s="2"/>
      <c r="J8" s="2"/>
      <c r="K8" s="3"/>
    </row>
    <row r="9" spans="1:14" ht="15" x14ac:dyDescent="0.2">
      <c r="A9" s="25">
        <v>42005</v>
      </c>
      <c r="B9" s="6">
        <f>A9</f>
        <v>42005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  <c r="I9" s="2"/>
      <c r="J9" s="2"/>
      <c r="K9" s="3"/>
    </row>
    <row r="10" spans="1:14" ht="15" x14ac:dyDescent="0.2">
      <c r="A10" s="7">
        <f>A9+1</f>
        <v>42006</v>
      </c>
      <c r="B10" s="8">
        <f>B9+1</f>
        <v>42006</v>
      </c>
      <c r="C10" s="36"/>
      <c r="D10" s="16"/>
      <c r="E10" s="17"/>
      <c r="F10" s="18"/>
      <c r="G10" s="11">
        <f t="shared" ref="G10:G39" si="0">MAX(0,E10-D10-F10)</f>
        <v>0</v>
      </c>
      <c r="I10" s="38"/>
      <c r="J10" s="38"/>
      <c r="K10" s="38"/>
      <c r="L10" s="38"/>
      <c r="M10" s="38"/>
      <c r="N10" s="38"/>
    </row>
    <row r="11" spans="1:14" ht="15" x14ac:dyDescent="0.2">
      <c r="A11" s="7">
        <f t="shared" ref="A11:A39" si="1">A10+1</f>
        <v>42007</v>
      </c>
      <c r="B11" s="8">
        <f t="shared" ref="B11:B39" si="2">B10+1</f>
        <v>42007</v>
      </c>
      <c r="C11" s="36"/>
      <c r="D11" s="16"/>
      <c r="E11" s="17"/>
      <c r="F11" s="18"/>
      <c r="G11" s="11">
        <f t="shared" si="0"/>
        <v>0</v>
      </c>
      <c r="K11" s="3"/>
    </row>
    <row r="12" spans="1:14" ht="15" x14ac:dyDescent="0.2">
      <c r="A12" s="7">
        <f t="shared" si="1"/>
        <v>42008</v>
      </c>
      <c r="B12" s="8">
        <f t="shared" si="2"/>
        <v>42008</v>
      </c>
      <c r="C12" s="36"/>
      <c r="D12" s="19"/>
      <c r="E12" s="20"/>
      <c r="F12" s="18"/>
      <c r="G12" s="11">
        <f t="shared" si="0"/>
        <v>0</v>
      </c>
      <c r="K12" s="3"/>
    </row>
    <row r="13" spans="1:14" ht="15" x14ac:dyDescent="0.2">
      <c r="A13" s="7">
        <f t="shared" si="1"/>
        <v>42009</v>
      </c>
      <c r="B13" s="8">
        <f t="shared" si="2"/>
        <v>42009</v>
      </c>
      <c r="C13" s="36"/>
      <c r="D13" s="16"/>
      <c r="E13" s="17"/>
      <c r="F13" s="18"/>
      <c r="G13" s="11">
        <f t="shared" si="0"/>
        <v>0</v>
      </c>
    </row>
    <row r="14" spans="1:14" ht="15" x14ac:dyDescent="0.2">
      <c r="A14" s="7">
        <f t="shared" si="1"/>
        <v>42010</v>
      </c>
      <c r="B14" s="8">
        <f t="shared" si="2"/>
        <v>42010</v>
      </c>
      <c r="C14" s="36"/>
      <c r="D14" s="16"/>
      <c r="E14" s="17"/>
      <c r="F14" s="18"/>
      <c r="G14" s="11">
        <f t="shared" si="0"/>
        <v>0</v>
      </c>
    </row>
    <row r="15" spans="1:14" ht="15" x14ac:dyDescent="0.2">
      <c r="A15" s="7">
        <f t="shared" si="1"/>
        <v>42011</v>
      </c>
      <c r="B15" s="8">
        <f t="shared" si="2"/>
        <v>42011</v>
      </c>
      <c r="C15" s="36"/>
      <c r="D15" s="16"/>
      <c r="E15" s="20"/>
      <c r="F15" s="18"/>
      <c r="G15" s="11">
        <f t="shared" si="0"/>
        <v>0</v>
      </c>
    </row>
    <row r="16" spans="1:14" ht="15" x14ac:dyDescent="0.2">
      <c r="A16" s="7">
        <f t="shared" si="1"/>
        <v>42012</v>
      </c>
      <c r="B16" s="8">
        <f t="shared" si="2"/>
        <v>42012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42013</v>
      </c>
      <c r="B17" s="8">
        <f t="shared" si="2"/>
        <v>42013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42014</v>
      </c>
      <c r="B18" s="8">
        <f t="shared" si="2"/>
        <v>42014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42015</v>
      </c>
      <c r="B19" s="8">
        <f t="shared" si="2"/>
        <v>42015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42016</v>
      </c>
      <c r="B20" s="8">
        <f t="shared" si="2"/>
        <v>42016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42017</v>
      </c>
      <c r="B21" s="8">
        <f t="shared" si="2"/>
        <v>42017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42018</v>
      </c>
      <c r="B22" s="8">
        <f t="shared" si="2"/>
        <v>42018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42019</v>
      </c>
      <c r="B23" s="8">
        <f t="shared" si="2"/>
        <v>42019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42020</v>
      </c>
      <c r="B24" s="8">
        <f t="shared" si="2"/>
        <v>42020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42021</v>
      </c>
      <c r="B25" s="8">
        <f t="shared" si="2"/>
        <v>42021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42022</v>
      </c>
      <c r="B26" s="8">
        <f t="shared" si="2"/>
        <v>42022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si="1"/>
        <v>42023</v>
      </c>
      <c r="B27" s="8">
        <f t="shared" si="2"/>
        <v>42023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1"/>
        <v>42024</v>
      </c>
      <c r="B28" s="8">
        <f t="shared" si="2"/>
        <v>42024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1"/>
        <v>42025</v>
      </c>
      <c r="B29" s="8">
        <f t="shared" si="2"/>
        <v>42025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1"/>
        <v>42026</v>
      </c>
      <c r="B30" s="8">
        <f t="shared" si="2"/>
        <v>42026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1"/>
        <v>42027</v>
      </c>
      <c r="B31" s="8">
        <f t="shared" si="2"/>
        <v>42027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1"/>
        <v>42028</v>
      </c>
      <c r="B32" s="8">
        <f t="shared" si="2"/>
        <v>42028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1"/>
        <v>42029</v>
      </c>
      <c r="B33" s="8">
        <f t="shared" si="2"/>
        <v>42029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1"/>
        <v>42030</v>
      </c>
      <c r="B34" s="8">
        <f t="shared" si="2"/>
        <v>42030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1"/>
        <v>42031</v>
      </c>
      <c r="B35" s="8">
        <f t="shared" si="2"/>
        <v>42031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1"/>
        <v>42032</v>
      </c>
      <c r="B36" s="8">
        <f t="shared" si="2"/>
        <v>42032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1"/>
        <v>42033</v>
      </c>
      <c r="B37" s="8">
        <f t="shared" si="2"/>
        <v>42033</v>
      </c>
      <c r="C37" s="36"/>
      <c r="D37" s="19"/>
      <c r="E37" s="20"/>
      <c r="F37" s="18"/>
      <c r="G37" s="11">
        <f t="shared" si="0"/>
        <v>0</v>
      </c>
    </row>
    <row r="38" spans="1:7" ht="15" x14ac:dyDescent="0.2">
      <c r="A38" s="7">
        <f t="shared" si="1"/>
        <v>42034</v>
      </c>
      <c r="B38" s="8">
        <f t="shared" si="2"/>
        <v>42034</v>
      </c>
      <c r="C38" s="36"/>
      <c r="D38" s="19"/>
      <c r="E38" s="20"/>
      <c r="F38" s="18"/>
      <c r="G38" s="11">
        <f t="shared" si="0"/>
        <v>0</v>
      </c>
    </row>
    <row r="39" spans="1:7" ht="16.5" thickBot="1" x14ac:dyDescent="0.3">
      <c r="A39" s="7">
        <f t="shared" si="1"/>
        <v>42035</v>
      </c>
      <c r="B39" s="8">
        <f t="shared" si="2"/>
        <v>42035</v>
      </c>
      <c r="C39" s="37"/>
      <c r="D39" s="22"/>
      <c r="E39" s="23"/>
      <c r="F39" s="24"/>
      <c r="G39" s="11">
        <f t="shared" si="0"/>
        <v>0</v>
      </c>
    </row>
    <row r="40" spans="1:7" ht="19.5" customHeight="1" thickBot="1" x14ac:dyDescent="0.3">
      <c r="A40" s="56" t="s">
        <v>6</v>
      </c>
      <c r="B40" s="57"/>
      <c r="C40" s="57"/>
      <c r="D40" s="57"/>
      <c r="E40" s="57"/>
      <c r="F40" s="58"/>
      <c r="G40" s="12">
        <f>SUM(G9:G39)</f>
        <v>6.25E-2</v>
      </c>
    </row>
    <row r="41" spans="1:7" ht="16.5" thickBot="1" x14ac:dyDescent="0.3">
      <c r="A41" s="39"/>
      <c r="B41" s="39"/>
      <c r="C41" s="39"/>
      <c r="D41" s="39"/>
      <c r="E41" s="39"/>
      <c r="F41" s="39"/>
      <c r="G41" s="39"/>
    </row>
    <row r="42" spans="1:7" ht="15.75" x14ac:dyDescent="0.25">
      <c r="A42" s="59" t="s">
        <v>3</v>
      </c>
      <c r="B42" s="60"/>
      <c r="C42" s="60"/>
      <c r="D42" s="60"/>
      <c r="E42" s="60"/>
      <c r="F42" s="60"/>
      <c r="G42" s="61"/>
    </row>
    <row r="43" spans="1:7" ht="15" x14ac:dyDescent="0.2">
      <c r="A43" s="40" t="s">
        <v>12</v>
      </c>
      <c r="B43" s="41"/>
      <c r="C43" s="41"/>
      <c r="D43" s="41"/>
      <c r="E43" s="41"/>
      <c r="F43" s="41"/>
      <c r="G43" s="42"/>
    </row>
    <row r="44" spans="1:7" ht="15" x14ac:dyDescent="0.2">
      <c r="A44" s="43" t="s">
        <v>13</v>
      </c>
      <c r="B44" s="44"/>
      <c r="C44" s="44"/>
      <c r="D44" s="44"/>
      <c r="E44" s="44"/>
      <c r="F44" s="44"/>
      <c r="G44" s="45"/>
    </row>
    <row r="45" spans="1:7" ht="15" x14ac:dyDescent="0.2">
      <c r="A45" s="46"/>
      <c r="B45" s="47"/>
      <c r="C45" s="47"/>
      <c r="D45" s="47"/>
      <c r="E45" s="47"/>
      <c r="F45" s="47"/>
      <c r="G45" s="48"/>
    </row>
    <row r="46" spans="1:7" ht="12.75" customHeight="1" thickBot="1" x14ac:dyDescent="0.25">
      <c r="A46" s="49"/>
      <c r="B46" s="50"/>
      <c r="C46" s="50"/>
      <c r="D46" s="50"/>
      <c r="E46" s="50"/>
      <c r="F46" s="50"/>
      <c r="G46" s="51"/>
    </row>
  </sheetData>
  <sheetProtection sheet="1" objects="1" scenarios="1"/>
  <mergeCells count="11">
    <mergeCell ref="A46:G46"/>
    <mergeCell ref="A4:G4"/>
    <mergeCell ref="A5:G5"/>
    <mergeCell ref="A40:F40"/>
    <mergeCell ref="A42:G42"/>
    <mergeCell ref="D7:E7"/>
    <mergeCell ref="I10:N10"/>
    <mergeCell ref="A41:G41"/>
    <mergeCell ref="A43:G43"/>
    <mergeCell ref="A44:G44"/>
    <mergeCell ref="A45:G45"/>
  </mergeCells>
  <phoneticPr fontId="5" type="noConversion"/>
  <conditionalFormatting sqref="A9:G39">
    <cfRule type="expression" dxfId="11" priority="1" stopIfTrue="1">
      <formula>WEEKDAY($A9,2)&gt;5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workbookViewId="0">
      <selection activeCell="G9" sqref="G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14" ht="18" customHeight="1" x14ac:dyDescent="0.25">
      <c r="A1" s="10" t="s">
        <v>10</v>
      </c>
      <c r="D1" s="33"/>
      <c r="E1" s="27"/>
      <c r="F1" s="27"/>
      <c r="G1" s="28"/>
    </row>
    <row r="2" spans="1:14" ht="18" x14ac:dyDescent="0.25">
      <c r="A2" s="10" t="s">
        <v>11</v>
      </c>
      <c r="B2" s="1"/>
      <c r="C2" s="1"/>
      <c r="D2" s="34"/>
      <c r="E2" s="30"/>
      <c r="F2" s="31"/>
      <c r="G2" s="32"/>
    </row>
    <row r="3" spans="1:14" ht="18.75" thickBot="1" x14ac:dyDescent="0.3">
      <c r="A3" s="1"/>
      <c r="B3" s="1"/>
      <c r="C3" s="1"/>
      <c r="F3" s="9"/>
    </row>
    <row r="4" spans="1:14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14" ht="20.25" x14ac:dyDescent="0.3">
      <c r="A5" s="55">
        <f>A9</f>
        <v>42036</v>
      </c>
      <c r="B5" s="55"/>
      <c r="C5" s="55"/>
      <c r="D5" s="55"/>
      <c r="E5" s="55"/>
      <c r="F5" s="55"/>
      <c r="G5" s="55"/>
    </row>
    <row r="6" spans="1:14" ht="18.75" thickBot="1" x14ac:dyDescent="0.3">
      <c r="A6" s="1"/>
      <c r="B6" s="1"/>
      <c r="C6" s="1"/>
      <c r="F6" s="9"/>
    </row>
    <row r="7" spans="1:14" ht="18.75" thickBot="1" x14ac:dyDescent="0.3">
      <c r="D7" s="62" t="s">
        <v>2</v>
      </c>
      <c r="E7" s="63"/>
    </row>
    <row r="8" spans="1:14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  <c r="I8" s="2"/>
      <c r="J8" s="2"/>
      <c r="K8" s="3"/>
    </row>
    <row r="9" spans="1:14" ht="15" x14ac:dyDescent="0.2">
      <c r="A9" s="5">
        <f>Januar!A39+1</f>
        <v>42036</v>
      </c>
      <c r="B9" s="6">
        <f>A9</f>
        <v>42036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  <c r="I9" s="2"/>
      <c r="J9" s="2"/>
      <c r="K9" s="3"/>
    </row>
    <row r="10" spans="1:14" ht="15" x14ac:dyDescent="0.2">
      <c r="A10" s="7">
        <f>A9+1</f>
        <v>42037</v>
      </c>
      <c r="B10" s="8">
        <f>B9+1</f>
        <v>42037</v>
      </c>
      <c r="C10" s="36"/>
      <c r="D10" s="16"/>
      <c r="E10" s="17"/>
      <c r="F10" s="18"/>
      <c r="G10" s="11">
        <f t="shared" ref="G10:G36" si="0">MAX(0,E10-D10-F10)</f>
        <v>0</v>
      </c>
      <c r="I10" s="38"/>
      <c r="J10" s="38"/>
      <c r="K10" s="38"/>
      <c r="L10" s="38"/>
      <c r="M10" s="38"/>
      <c r="N10" s="38"/>
    </row>
    <row r="11" spans="1:14" ht="15" x14ac:dyDescent="0.2">
      <c r="A11" s="7">
        <f t="shared" ref="A11:B26" si="1">A10+1</f>
        <v>42038</v>
      </c>
      <c r="B11" s="8">
        <f t="shared" si="1"/>
        <v>42038</v>
      </c>
      <c r="C11" s="36"/>
      <c r="D11" s="19"/>
      <c r="E11" s="20"/>
      <c r="F11" s="18"/>
      <c r="G11" s="11">
        <f t="shared" si="0"/>
        <v>0</v>
      </c>
      <c r="K11" s="3"/>
    </row>
    <row r="12" spans="1:14" ht="15" x14ac:dyDescent="0.2">
      <c r="A12" s="7">
        <f t="shared" si="1"/>
        <v>42039</v>
      </c>
      <c r="B12" s="8">
        <f t="shared" si="1"/>
        <v>42039</v>
      </c>
      <c r="C12" s="36"/>
      <c r="D12" s="19"/>
      <c r="E12" s="20"/>
      <c r="F12" s="18"/>
      <c r="G12" s="11">
        <f t="shared" si="0"/>
        <v>0</v>
      </c>
      <c r="K12" s="3"/>
    </row>
    <row r="13" spans="1:14" ht="15" x14ac:dyDescent="0.2">
      <c r="A13" s="7">
        <f t="shared" si="1"/>
        <v>42040</v>
      </c>
      <c r="B13" s="8">
        <f t="shared" si="1"/>
        <v>42040</v>
      </c>
      <c r="C13" s="36"/>
      <c r="D13" s="16"/>
      <c r="E13" s="17"/>
      <c r="F13" s="18"/>
      <c r="G13" s="11">
        <f t="shared" si="0"/>
        <v>0</v>
      </c>
    </row>
    <row r="14" spans="1:14" ht="15" x14ac:dyDescent="0.2">
      <c r="A14" s="7">
        <f t="shared" si="1"/>
        <v>42041</v>
      </c>
      <c r="B14" s="8">
        <f t="shared" si="1"/>
        <v>42041</v>
      </c>
      <c r="C14" s="36"/>
      <c r="D14" s="16"/>
      <c r="E14" s="17"/>
      <c r="F14" s="18"/>
      <c r="G14" s="11">
        <f t="shared" si="0"/>
        <v>0</v>
      </c>
    </row>
    <row r="15" spans="1:14" ht="15" x14ac:dyDescent="0.2">
      <c r="A15" s="7">
        <f t="shared" si="1"/>
        <v>42042</v>
      </c>
      <c r="B15" s="8">
        <f t="shared" si="1"/>
        <v>42042</v>
      </c>
      <c r="C15" s="36"/>
      <c r="D15" s="16"/>
      <c r="E15" s="17"/>
      <c r="F15" s="18"/>
      <c r="G15" s="11">
        <f t="shared" si="0"/>
        <v>0</v>
      </c>
    </row>
    <row r="16" spans="1:14" ht="15" x14ac:dyDescent="0.2">
      <c r="A16" s="7">
        <f t="shared" si="1"/>
        <v>42043</v>
      </c>
      <c r="B16" s="8">
        <f t="shared" si="1"/>
        <v>42043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42044</v>
      </c>
      <c r="B17" s="8">
        <f t="shared" si="1"/>
        <v>42044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42045</v>
      </c>
      <c r="B18" s="8">
        <f t="shared" si="1"/>
        <v>42045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42046</v>
      </c>
      <c r="B19" s="8">
        <f t="shared" si="1"/>
        <v>42046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42047</v>
      </c>
      <c r="B20" s="8">
        <f t="shared" si="1"/>
        <v>42047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42048</v>
      </c>
      <c r="B21" s="8">
        <f t="shared" si="1"/>
        <v>42048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42049</v>
      </c>
      <c r="B22" s="8">
        <f t="shared" si="1"/>
        <v>42049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42050</v>
      </c>
      <c r="B23" s="8">
        <f t="shared" si="1"/>
        <v>42050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42051</v>
      </c>
      <c r="B24" s="8">
        <f t="shared" si="1"/>
        <v>42051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42052</v>
      </c>
      <c r="B25" s="8">
        <f t="shared" si="1"/>
        <v>42052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42053</v>
      </c>
      <c r="B26" s="8">
        <f t="shared" si="1"/>
        <v>42053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6" si="2">A26+1</f>
        <v>42054</v>
      </c>
      <c r="B27" s="8">
        <f t="shared" si="2"/>
        <v>42054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42055</v>
      </c>
      <c r="B28" s="8">
        <f t="shared" si="2"/>
        <v>42055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42056</v>
      </c>
      <c r="B29" s="8">
        <f t="shared" si="2"/>
        <v>42056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42057</v>
      </c>
      <c r="B30" s="8">
        <f t="shared" si="2"/>
        <v>42057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42058</v>
      </c>
      <c r="B31" s="8">
        <f t="shared" si="2"/>
        <v>42058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42059</v>
      </c>
      <c r="B32" s="8">
        <f t="shared" si="2"/>
        <v>42059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42060</v>
      </c>
      <c r="B33" s="8">
        <f t="shared" si="2"/>
        <v>42060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42061</v>
      </c>
      <c r="B34" s="8">
        <f t="shared" si="2"/>
        <v>42061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42062</v>
      </c>
      <c r="B35" s="8">
        <f t="shared" si="2"/>
        <v>42062</v>
      </c>
      <c r="C35" s="36"/>
      <c r="D35" s="16"/>
      <c r="E35" s="17"/>
      <c r="F35" s="18"/>
      <c r="G35" s="11">
        <f t="shared" si="0"/>
        <v>0</v>
      </c>
    </row>
    <row r="36" spans="1:7" ht="15.75" thickBot="1" x14ac:dyDescent="0.25">
      <c r="A36" s="7">
        <f t="shared" si="2"/>
        <v>42063</v>
      </c>
      <c r="B36" s="8">
        <f t="shared" si="2"/>
        <v>42063</v>
      </c>
      <c r="C36" s="36"/>
      <c r="D36" s="19"/>
      <c r="E36" s="20"/>
      <c r="F36" s="18"/>
      <c r="G36" s="11">
        <f t="shared" si="0"/>
        <v>0</v>
      </c>
    </row>
    <row r="37" spans="1:7" ht="19.5" customHeight="1" thickBot="1" x14ac:dyDescent="0.3">
      <c r="A37" s="56" t="s">
        <v>6</v>
      </c>
      <c r="B37" s="57"/>
      <c r="C37" s="57"/>
      <c r="D37" s="57"/>
      <c r="E37" s="57"/>
      <c r="F37" s="58"/>
      <c r="G37" s="12">
        <f>SUM(G9:G36)</f>
        <v>6.25E-2</v>
      </c>
    </row>
    <row r="38" spans="1:7" ht="16.5" thickBot="1" x14ac:dyDescent="0.3">
      <c r="A38" s="39"/>
      <c r="B38" s="39"/>
      <c r="C38" s="39"/>
      <c r="D38" s="39"/>
      <c r="E38" s="39"/>
      <c r="F38" s="39"/>
      <c r="G38" s="39"/>
    </row>
    <row r="39" spans="1:7" ht="15.75" x14ac:dyDescent="0.25">
      <c r="A39" s="59" t="s">
        <v>3</v>
      </c>
      <c r="B39" s="60"/>
      <c r="C39" s="60"/>
      <c r="D39" s="60"/>
      <c r="E39" s="60"/>
      <c r="F39" s="60"/>
      <c r="G39" s="61"/>
    </row>
    <row r="40" spans="1:7" ht="15" x14ac:dyDescent="0.2">
      <c r="A40" s="40" t="s">
        <v>12</v>
      </c>
      <c r="B40" s="41"/>
      <c r="C40" s="41"/>
      <c r="D40" s="41"/>
      <c r="E40" s="41"/>
      <c r="F40" s="41"/>
      <c r="G40" s="42"/>
    </row>
    <row r="41" spans="1:7" ht="15" x14ac:dyDescent="0.2">
      <c r="A41" s="43" t="s">
        <v>13</v>
      </c>
      <c r="B41" s="44"/>
      <c r="C41" s="44"/>
      <c r="D41" s="44"/>
      <c r="E41" s="44"/>
      <c r="F41" s="44"/>
      <c r="G41" s="45"/>
    </row>
    <row r="42" spans="1:7" ht="15" x14ac:dyDescent="0.2">
      <c r="A42" s="46"/>
      <c r="B42" s="47"/>
      <c r="C42" s="47"/>
      <c r="D42" s="47"/>
      <c r="E42" s="47"/>
      <c r="F42" s="47"/>
      <c r="G42" s="48"/>
    </row>
    <row r="43" spans="1:7" ht="12.75" customHeight="1" thickBot="1" x14ac:dyDescent="0.25">
      <c r="A43" s="49"/>
      <c r="B43" s="50"/>
      <c r="C43" s="50"/>
      <c r="D43" s="50"/>
      <c r="E43" s="50"/>
      <c r="F43" s="50"/>
      <c r="G43" s="51"/>
    </row>
  </sheetData>
  <sheetProtection sheet="1" objects="1" scenarios="1"/>
  <mergeCells count="11">
    <mergeCell ref="A38:G38"/>
    <mergeCell ref="A4:G4"/>
    <mergeCell ref="A5:G5"/>
    <mergeCell ref="D7:E7"/>
    <mergeCell ref="I10:N10"/>
    <mergeCell ref="A37:F37"/>
    <mergeCell ref="A39:G39"/>
    <mergeCell ref="A40:G40"/>
    <mergeCell ref="A41:G41"/>
    <mergeCell ref="A42:G42"/>
    <mergeCell ref="A43:G43"/>
  </mergeCells>
  <conditionalFormatting sqref="A9:G36">
    <cfRule type="expression" dxfId="10" priority="1" stopIfTrue="1">
      <formula>WEEKDAY($A9,2)&gt;5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14" ht="18" customHeight="1" x14ac:dyDescent="0.25">
      <c r="A1" s="10" t="s">
        <v>10</v>
      </c>
      <c r="D1" s="26"/>
      <c r="E1" s="27"/>
      <c r="F1" s="27"/>
      <c r="G1" s="28"/>
    </row>
    <row r="2" spans="1:14" ht="18" x14ac:dyDescent="0.25">
      <c r="A2" s="10" t="s">
        <v>11</v>
      </c>
      <c r="B2" s="1"/>
      <c r="C2" s="1"/>
      <c r="D2" s="29"/>
      <c r="E2" s="30"/>
      <c r="F2" s="31"/>
      <c r="G2" s="32"/>
    </row>
    <row r="3" spans="1:14" ht="18.75" thickBot="1" x14ac:dyDescent="0.3">
      <c r="A3" s="1"/>
      <c r="B3" s="1"/>
      <c r="C3" s="1"/>
      <c r="F3" s="9"/>
    </row>
    <row r="4" spans="1:14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14" ht="20.25" x14ac:dyDescent="0.3">
      <c r="A5" s="55">
        <f>A9</f>
        <v>42064</v>
      </c>
      <c r="B5" s="55"/>
      <c r="C5" s="55"/>
      <c r="D5" s="55"/>
      <c r="E5" s="55"/>
      <c r="F5" s="55"/>
      <c r="G5" s="55"/>
    </row>
    <row r="6" spans="1:14" ht="18.75" thickBot="1" x14ac:dyDescent="0.3">
      <c r="A6" s="1"/>
      <c r="B6" s="1"/>
      <c r="C6" s="1"/>
      <c r="F6" s="9"/>
    </row>
    <row r="7" spans="1:14" ht="18.75" thickBot="1" x14ac:dyDescent="0.3">
      <c r="D7" s="62" t="s">
        <v>2</v>
      </c>
      <c r="E7" s="63"/>
    </row>
    <row r="8" spans="1:14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  <c r="I8" s="2"/>
      <c r="J8" s="2"/>
      <c r="K8" s="3"/>
    </row>
    <row r="9" spans="1:14" ht="15" x14ac:dyDescent="0.2">
      <c r="A9" s="5">
        <f>Februar!A36+1</f>
        <v>42064</v>
      </c>
      <c r="B9" s="6">
        <f>A9</f>
        <v>42064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  <c r="I9" s="2"/>
      <c r="J9" s="2"/>
      <c r="K9" s="3"/>
    </row>
    <row r="10" spans="1:14" ht="15" x14ac:dyDescent="0.2">
      <c r="A10" s="7">
        <f>A9+1</f>
        <v>42065</v>
      </c>
      <c r="B10" s="8">
        <f>B9+1</f>
        <v>42065</v>
      </c>
      <c r="C10" s="36"/>
      <c r="D10" s="16"/>
      <c r="E10" s="17"/>
      <c r="F10" s="18"/>
      <c r="G10" s="11">
        <f t="shared" ref="G10:G39" si="0">MAX(0,E10-D10-F10)</f>
        <v>0</v>
      </c>
      <c r="I10" s="38"/>
      <c r="J10" s="38"/>
      <c r="K10" s="38"/>
      <c r="L10" s="38"/>
      <c r="M10" s="38"/>
      <c r="N10" s="38"/>
    </row>
    <row r="11" spans="1:14" ht="15" x14ac:dyDescent="0.2">
      <c r="A11" s="7">
        <f t="shared" ref="A11:B26" si="1">A10+1</f>
        <v>42066</v>
      </c>
      <c r="B11" s="8">
        <f t="shared" si="1"/>
        <v>42066</v>
      </c>
      <c r="C11" s="36"/>
      <c r="D11" s="19"/>
      <c r="E11" s="20"/>
      <c r="F11" s="18"/>
      <c r="G11" s="11">
        <f t="shared" si="0"/>
        <v>0</v>
      </c>
      <c r="K11" s="3"/>
    </row>
    <row r="12" spans="1:14" ht="15" x14ac:dyDescent="0.2">
      <c r="A12" s="7">
        <f t="shared" si="1"/>
        <v>42067</v>
      </c>
      <c r="B12" s="8">
        <f t="shared" si="1"/>
        <v>42067</v>
      </c>
      <c r="C12" s="36"/>
      <c r="D12" s="19"/>
      <c r="E12" s="20"/>
      <c r="F12" s="18"/>
      <c r="G12" s="11">
        <f t="shared" si="0"/>
        <v>0</v>
      </c>
      <c r="K12" s="3"/>
    </row>
    <row r="13" spans="1:14" ht="15" x14ac:dyDescent="0.2">
      <c r="A13" s="7">
        <f t="shared" si="1"/>
        <v>42068</v>
      </c>
      <c r="B13" s="8">
        <f t="shared" si="1"/>
        <v>42068</v>
      </c>
      <c r="C13" s="36"/>
      <c r="D13" s="16"/>
      <c r="E13" s="17"/>
      <c r="F13" s="18"/>
      <c r="G13" s="11">
        <f t="shared" si="0"/>
        <v>0</v>
      </c>
    </row>
    <row r="14" spans="1:14" ht="15" x14ac:dyDescent="0.2">
      <c r="A14" s="7">
        <f t="shared" si="1"/>
        <v>42069</v>
      </c>
      <c r="B14" s="8">
        <f t="shared" si="1"/>
        <v>42069</v>
      </c>
      <c r="C14" s="36"/>
      <c r="D14" s="16"/>
      <c r="E14" s="17"/>
      <c r="F14" s="18"/>
      <c r="G14" s="11">
        <f t="shared" si="0"/>
        <v>0</v>
      </c>
    </row>
    <row r="15" spans="1:14" ht="15" x14ac:dyDescent="0.2">
      <c r="A15" s="7">
        <f t="shared" si="1"/>
        <v>42070</v>
      </c>
      <c r="B15" s="8">
        <f t="shared" si="1"/>
        <v>42070</v>
      </c>
      <c r="C15" s="36"/>
      <c r="D15" s="16"/>
      <c r="E15" s="20"/>
      <c r="F15" s="18"/>
      <c r="G15" s="11">
        <f t="shared" si="0"/>
        <v>0</v>
      </c>
    </row>
    <row r="16" spans="1:14" ht="15" x14ac:dyDescent="0.2">
      <c r="A16" s="7">
        <f t="shared" si="1"/>
        <v>42071</v>
      </c>
      <c r="B16" s="8">
        <f t="shared" si="1"/>
        <v>42071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42072</v>
      </c>
      <c r="B17" s="8">
        <f t="shared" si="1"/>
        <v>42072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42073</v>
      </c>
      <c r="B18" s="8">
        <f t="shared" si="1"/>
        <v>42073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42074</v>
      </c>
      <c r="B19" s="8">
        <f t="shared" si="1"/>
        <v>42074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42075</v>
      </c>
      <c r="B20" s="8">
        <f t="shared" si="1"/>
        <v>42075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42076</v>
      </c>
      <c r="B21" s="8">
        <f t="shared" si="1"/>
        <v>42076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42077</v>
      </c>
      <c r="B22" s="8">
        <f t="shared" si="1"/>
        <v>42077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42078</v>
      </c>
      <c r="B23" s="8">
        <f t="shared" si="1"/>
        <v>42078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42079</v>
      </c>
      <c r="B24" s="8">
        <f t="shared" si="1"/>
        <v>42079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42080</v>
      </c>
      <c r="B25" s="8">
        <f t="shared" si="1"/>
        <v>42080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42081</v>
      </c>
      <c r="B26" s="8">
        <f t="shared" si="1"/>
        <v>42081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9" si="2">A26+1</f>
        <v>42082</v>
      </c>
      <c r="B27" s="8">
        <f t="shared" si="2"/>
        <v>42082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42083</v>
      </c>
      <c r="B28" s="8">
        <f t="shared" si="2"/>
        <v>42083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42084</v>
      </c>
      <c r="B29" s="8">
        <f t="shared" si="2"/>
        <v>42084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42085</v>
      </c>
      <c r="B30" s="8">
        <f t="shared" si="2"/>
        <v>42085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42086</v>
      </c>
      <c r="B31" s="8">
        <f t="shared" si="2"/>
        <v>42086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42087</v>
      </c>
      <c r="B32" s="8">
        <f t="shared" si="2"/>
        <v>42087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42088</v>
      </c>
      <c r="B33" s="8">
        <f t="shared" si="2"/>
        <v>42088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42089</v>
      </c>
      <c r="B34" s="8">
        <f t="shared" si="2"/>
        <v>42089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42090</v>
      </c>
      <c r="B35" s="8">
        <f t="shared" si="2"/>
        <v>42090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42091</v>
      </c>
      <c r="B36" s="8">
        <f t="shared" si="2"/>
        <v>42091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42092</v>
      </c>
      <c r="B37" s="8">
        <f t="shared" si="2"/>
        <v>42092</v>
      </c>
      <c r="C37" s="36"/>
      <c r="D37" s="19"/>
      <c r="E37" s="20"/>
      <c r="F37" s="18"/>
      <c r="G37" s="11">
        <f t="shared" si="0"/>
        <v>0</v>
      </c>
    </row>
    <row r="38" spans="1:7" ht="15" x14ac:dyDescent="0.2">
      <c r="A38" s="7">
        <f t="shared" si="2"/>
        <v>42093</v>
      </c>
      <c r="B38" s="8">
        <f t="shared" si="2"/>
        <v>42093</v>
      </c>
      <c r="C38" s="36"/>
      <c r="D38" s="19"/>
      <c r="E38" s="20"/>
      <c r="F38" s="18"/>
      <c r="G38" s="11">
        <f t="shared" si="0"/>
        <v>0</v>
      </c>
    </row>
    <row r="39" spans="1:7" ht="16.5" thickBot="1" x14ac:dyDescent="0.3">
      <c r="A39" s="7">
        <f t="shared" si="2"/>
        <v>42094</v>
      </c>
      <c r="B39" s="8">
        <f t="shared" si="2"/>
        <v>42094</v>
      </c>
      <c r="C39" s="37"/>
      <c r="D39" s="22"/>
      <c r="E39" s="23"/>
      <c r="F39" s="24"/>
      <c r="G39" s="11">
        <f t="shared" si="0"/>
        <v>0</v>
      </c>
    </row>
    <row r="40" spans="1:7" ht="19.5" customHeight="1" thickBot="1" x14ac:dyDescent="0.3">
      <c r="A40" s="56" t="s">
        <v>6</v>
      </c>
      <c r="B40" s="57"/>
      <c r="C40" s="57"/>
      <c r="D40" s="57"/>
      <c r="E40" s="57"/>
      <c r="F40" s="58"/>
      <c r="G40" s="12">
        <f>SUM(G9:G39)</f>
        <v>6.25E-2</v>
      </c>
    </row>
    <row r="41" spans="1:7" ht="16.5" thickBot="1" x14ac:dyDescent="0.3">
      <c r="A41" s="39"/>
      <c r="B41" s="39"/>
      <c r="C41" s="39"/>
      <c r="D41" s="39"/>
      <c r="E41" s="39"/>
      <c r="F41" s="39"/>
      <c r="G41" s="39"/>
    </row>
    <row r="42" spans="1:7" ht="15.75" x14ac:dyDescent="0.25">
      <c r="A42" s="59" t="s">
        <v>3</v>
      </c>
      <c r="B42" s="60"/>
      <c r="C42" s="60"/>
      <c r="D42" s="60"/>
      <c r="E42" s="60"/>
      <c r="F42" s="60"/>
      <c r="G42" s="61"/>
    </row>
    <row r="43" spans="1:7" ht="15" x14ac:dyDescent="0.2">
      <c r="A43" s="40" t="s">
        <v>12</v>
      </c>
      <c r="B43" s="41"/>
      <c r="C43" s="41"/>
      <c r="D43" s="41"/>
      <c r="E43" s="41"/>
      <c r="F43" s="41"/>
      <c r="G43" s="42"/>
    </row>
    <row r="44" spans="1:7" ht="15" x14ac:dyDescent="0.2">
      <c r="A44" s="43" t="s">
        <v>13</v>
      </c>
      <c r="B44" s="44"/>
      <c r="C44" s="44"/>
      <c r="D44" s="44"/>
      <c r="E44" s="44"/>
      <c r="F44" s="44"/>
      <c r="G44" s="45"/>
    </row>
    <row r="45" spans="1:7" ht="15" x14ac:dyDescent="0.2">
      <c r="A45" s="46"/>
      <c r="B45" s="47"/>
      <c r="C45" s="47"/>
      <c r="D45" s="47"/>
      <c r="E45" s="47"/>
      <c r="F45" s="47"/>
      <c r="G45" s="48"/>
    </row>
    <row r="46" spans="1:7" ht="12.75" customHeight="1" thickBot="1" x14ac:dyDescent="0.25">
      <c r="A46" s="49"/>
      <c r="B46" s="50"/>
      <c r="C46" s="50"/>
      <c r="D46" s="50"/>
      <c r="E46" s="50"/>
      <c r="F46" s="50"/>
      <c r="G46" s="51"/>
    </row>
  </sheetData>
  <sheetProtection sheet="1" objects="1" scenarios="1"/>
  <mergeCells count="11">
    <mergeCell ref="A41:G41"/>
    <mergeCell ref="A4:G4"/>
    <mergeCell ref="A5:G5"/>
    <mergeCell ref="D7:E7"/>
    <mergeCell ref="I10:N10"/>
    <mergeCell ref="A40:F40"/>
    <mergeCell ref="A42:G42"/>
    <mergeCell ref="A43:G43"/>
    <mergeCell ref="A44:G44"/>
    <mergeCell ref="A45:G45"/>
    <mergeCell ref="A46:G46"/>
  </mergeCells>
  <conditionalFormatting sqref="A9:G39">
    <cfRule type="expression" dxfId="9" priority="1" stopIfTrue="1">
      <formula>WEEKDAY($A9,2)&gt;5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14" ht="18" customHeight="1" x14ac:dyDescent="0.25">
      <c r="A1" s="10" t="s">
        <v>10</v>
      </c>
      <c r="D1" s="26"/>
      <c r="E1" s="27"/>
      <c r="F1" s="27"/>
      <c r="G1" s="28"/>
    </row>
    <row r="2" spans="1:14" ht="18" x14ac:dyDescent="0.25">
      <c r="A2" s="10" t="s">
        <v>11</v>
      </c>
      <c r="B2" s="1"/>
      <c r="C2" s="1"/>
      <c r="D2" s="29"/>
      <c r="E2" s="30"/>
      <c r="F2" s="31"/>
      <c r="G2" s="32"/>
    </row>
    <row r="3" spans="1:14" ht="18.75" thickBot="1" x14ac:dyDescent="0.3">
      <c r="A3" s="1"/>
      <c r="B3" s="1"/>
      <c r="C3" s="1"/>
      <c r="F3" s="9"/>
    </row>
    <row r="4" spans="1:14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14" ht="20.25" x14ac:dyDescent="0.3">
      <c r="A5" s="55">
        <f>A9</f>
        <v>42095</v>
      </c>
      <c r="B5" s="55"/>
      <c r="C5" s="55"/>
      <c r="D5" s="55"/>
      <c r="E5" s="55"/>
      <c r="F5" s="55"/>
      <c r="G5" s="55"/>
    </row>
    <row r="6" spans="1:14" ht="18.75" thickBot="1" x14ac:dyDescent="0.3">
      <c r="A6" s="1"/>
      <c r="B6" s="1"/>
      <c r="C6" s="1"/>
      <c r="F6" s="9"/>
    </row>
    <row r="7" spans="1:14" ht="18.75" thickBot="1" x14ac:dyDescent="0.3">
      <c r="D7" s="62" t="s">
        <v>2</v>
      </c>
      <c r="E7" s="63"/>
    </row>
    <row r="8" spans="1:14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  <c r="I8" s="2"/>
      <c r="J8" s="2"/>
      <c r="K8" s="3"/>
    </row>
    <row r="9" spans="1:14" ht="15" x14ac:dyDescent="0.2">
      <c r="A9" s="5">
        <f>März!A39+1</f>
        <v>42095</v>
      </c>
      <c r="B9" s="6">
        <f>A9</f>
        <v>42095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  <c r="I9" s="2"/>
      <c r="J9" s="2"/>
      <c r="K9" s="3"/>
    </row>
    <row r="10" spans="1:14" ht="15" x14ac:dyDescent="0.2">
      <c r="A10" s="7">
        <f>A9+1</f>
        <v>42096</v>
      </c>
      <c r="B10" s="8">
        <f>B9+1</f>
        <v>42096</v>
      </c>
      <c r="C10" s="36"/>
      <c r="D10" s="16"/>
      <c r="E10" s="17"/>
      <c r="F10" s="18"/>
      <c r="G10" s="11">
        <f t="shared" ref="G10:G38" si="0">MAX(0,E10-D10-F10)</f>
        <v>0</v>
      </c>
      <c r="I10" s="38"/>
      <c r="J10" s="38"/>
      <c r="K10" s="38"/>
      <c r="L10" s="38"/>
      <c r="M10" s="38"/>
      <c r="N10" s="38"/>
    </row>
    <row r="11" spans="1:14" ht="15" x14ac:dyDescent="0.2">
      <c r="A11" s="7">
        <f t="shared" ref="A11:B26" si="1">A10+1</f>
        <v>42097</v>
      </c>
      <c r="B11" s="8">
        <f t="shared" si="1"/>
        <v>42097</v>
      </c>
      <c r="C11" s="36"/>
      <c r="D11" s="19"/>
      <c r="E11" s="20"/>
      <c r="F11" s="18"/>
      <c r="G11" s="11">
        <f t="shared" si="0"/>
        <v>0</v>
      </c>
      <c r="K11" s="3"/>
    </row>
    <row r="12" spans="1:14" ht="15" x14ac:dyDescent="0.2">
      <c r="A12" s="7">
        <f t="shared" si="1"/>
        <v>42098</v>
      </c>
      <c r="B12" s="8">
        <f t="shared" si="1"/>
        <v>42098</v>
      </c>
      <c r="C12" s="36"/>
      <c r="D12" s="19"/>
      <c r="E12" s="20"/>
      <c r="F12" s="18"/>
      <c r="G12" s="11">
        <f t="shared" si="0"/>
        <v>0</v>
      </c>
      <c r="K12" s="3"/>
    </row>
    <row r="13" spans="1:14" ht="15" x14ac:dyDescent="0.2">
      <c r="A13" s="7">
        <f t="shared" si="1"/>
        <v>42099</v>
      </c>
      <c r="B13" s="8">
        <f t="shared" si="1"/>
        <v>42099</v>
      </c>
      <c r="C13" s="36"/>
      <c r="D13" s="16"/>
      <c r="E13" s="17"/>
      <c r="F13" s="18"/>
      <c r="G13" s="11">
        <f t="shared" si="0"/>
        <v>0</v>
      </c>
    </row>
    <row r="14" spans="1:14" ht="15" x14ac:dyDescent="0.2">
      <c r="A14" s="7">
        <f t="shared" si="1"/>
        <v>42100</v>
      </c>
      <c r="B14" s="8">
        <f t="shared" si="1"/>
        <v>42100</v>
      </c>
      <c r="C14" s="36"/>
      <c r="D14" s="16"/>
      <c r="E14" s="17"/>
      <c r="F14" s="18"/>
      <c r="G14" s="11">
        <f t="shared" si="0"/>
        <v>0</v>
      </c>
    </row>
    <row r="15" spans="1:14" ht="15" x14ac:dyDescent="0.2">
      <c r="A15" s="7">
        <f t="shared" si="1"/>
        <v>42101</v>
      </c>
      <c r="B15" s="8">
        <f t="shared" si="1"/>
        <v>42101</v>
      </c>
      <c r="C15" s="36"/>
      <c r="D15" s="16"/>
      <c r="E15" s="20"/>
      <c r="F15" s="18"/>
      <c r="G15" s="11">
        <f t="shared" si="0"/>
        <v>0</v>
      </c>
    </row>
    <row r="16" spans="1:14" ht="15" x14ac:dyDescent="0.2">
      <c r="A16" s="7">
        <f t="shared" si="1"/>
        <v>42102</v>
      </c>
      <c r="B16" s="8">
        <f t="shared" si="1"/>
        <v>42102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42103</v>
      </c>
      <c r="B17" s="8">
        <f t="shared" si="1"/>
        <v>42103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42104</v>
      </c>
      <c r="B18" s="8">
        <f t="shared" si="1"/>
        <v>42104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42105</v>
      </c>
      <c r="B19" s="8">
        <f t="shared" si="1"/>
        <v>42105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42106</v>
      </c>
      <c r="B20" s="8">
        <f t="shared" si="1"/>
        <v>42106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42107</v>
      </c>
      <c r="B21" s="8">
        <f t="shared" si="1"/>
        <v>42107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42108</v>
      </c>
      <c r="B22" s="8">
        <f t="shared" si="1"/>
        <v>42108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42109</v>
      </c>
      <c r="B23" s="8">
        <f t="shared" si="1"/>
        <v>42109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42110</v>
      </c>
      <c r="B24" s="8">
        <f t="shared" si="1"/>
        <v>42110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42111</v>
      </c>
      <c r="B25" s="8">
        <f t="shared" si="1"/>
        <v>42111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42112</v>
      </c>
      <c r="B26" s="8">
        <f t="shared" si="1"/>
        <v>42112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8" si="2">A26+1</f>
        <v>42113</v>
      </c>
      <c r="B27" s="8">
        <f t="shared" si="2"/>
        <v>42113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42114</v>
      </c>
      <c r="B28" s="8">
        <f t="shared" si="2"/>
        <v>42114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42115</v>
      </c>
      <c r="B29" s="8">
        <f t="shared" si="2"/>
        <v>42115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42116</v>
      </c>
      <c r="B30" s="8">
        <f t="shared" si="2"/>
        <v>42116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42117</v>
      </c>
      <c r="B31" s="8">
        <f t="shared" si="2"/>
        <v>42117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42118</v>
      </c>
      <c r="B32" s="8">
        <f t="shared" si="2"/>
        <v>42118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42119</v>
      </c>
      <c r="B33" s="8">
        <f t="shared" si="2"/>
        <v>42119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42120</v>
      </c>
      <c r="B34" s="8">
        <f t="shared" si="2"/>
        <v>42120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42121</v>
      </c>
      <c r="B35" s="8">
        <f t="shared" si="2"/>
        <v>42121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42122</v>
      </c>
      <c r="B36" s="8">
        <f t="shared" si="2"/>
        <v>42122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42123</v>
      </c>
      <c r="B37" s="8">
        <f t="shared" si="2"/>
        <v>42123</v>
      </c>
      <c r="C37" s="36"/>
      <c r="D37" s="19"/>
      <c r="E37" s="20"/>
      <c r="F37" s="18"/>
      <c r="G37" s="11">
        <f t="shared" si="0"/>
        <v>0</v>
      </c>
    </row>
    <row r="38" spans="1:7" ht="15.75" thickBot="1" x14ac:dyDescent="0.25">
      <c r="A38" s="7">
        <f t="shared" si="2"/>
        <v>42124</v>
      </c>
      <c r="B38" s="8">
        <f t="shared" si="2"/>
        <v>42124</v>
      </c>
      <c r="C38" s="36"/>
      <c r="D38" s="19"/>
      <c r="E38" s="20"/>
      <c r="F38" s="18"/>
      <c r="G38" s="11">
        <f t="shared" si="0"/>
        <v>0</v>
      </c>
    </row>
    <row r="39" spans="1:7" ht="19.5" customHeight="1" thickBot="1" x14ac:dyDescent="0.3">
      <c r="A39" s="56" t="s">
        <v>6</v>
      </c>
      <c r="B39" s="57"/>
      <c r="C39" s="57"/>
      <c r="D39" s="57"/>
      <c r="E39" s="57"/>
      <c r="F39" s="58"/>
      <c r="G39" s="12">
        <f>SUM(G9:G38)</f>
        <v>6.25E-2</v>
      </c>
    </row>
    <row r="40" spans="1:7" ht="16.5" thickBot="1" x14ac:dyDescent="0.3">
      <c r="A40" s="39"/>
      <c r="B40" s="39"/>
      <c r="C40" s="39"/>
      <c r="D40" s="39"/>
      <c r="E40" s="39"/>
      <c r="F40" s="39"/>
      <c r="G40" s="39"/>
    </row>
    <row r="41" spans="1:7" ht="15.75" x14ac:dyDescent="0.25">
      <c r="A41" s="59" t="s">
        <v>3</v>
      </c>
      <c r="B41" s="60"/>
      <c r="C41" s="60"/>
      <c r="D41" s="60"/>
      <c r="E41" s="60"/>
      <c r="F41" s="60"/>
      <c r="G41" s="61"/>
    </row>
    <row r="42" spans="1:7" ht="15" x14ac:dyDescent="0.2">
      <c r="A42" s="40" t="s">
        <v>12</v>
      </c>
      <c r="B42" s="41"/>
      <c r="C42" s="41"/>
      <c r="D42" s="41"/>
      <c r="E42" s="41"/>
      <c r="F42" s="41"/>
      <c r="G42" s="42"/>
    </row>
    <row r="43" spans="1:7" ht="15" x14ac:dyDescent="0.2">
      <c r="A43" s="43" t="s">
        <v>13</v>
      </c>
      <c r="B43" s="44"/>
      <c r="C43" s="44"/>
      <c r="D43" s="44"/>
      <c r="E43" s="44"/>
      <c r="F43" s="44"/>
      <c r="G43" s="45"/>
    </row>
    <row r="44" spans="1:7" ht="15" x14ac:dyDescent="0.2">
      <c r="A44" s="46"/>
      <c r="B44" s="47"/>
      <c r="C44" s="47"/>
      <c r="D44" s="47"/>
      <c r="E44" s="47"/>
      <c r="F44" s="47"/>
      <c r="G44" s="48"/>
    </row>
    <row r="45" spans="1:7" ht="12.75" customHeight="1" thickBot="1" x14ac:dyDescent="0.25">
      <c r="A45" s="49"/>
      <c r="B45" s="50"/>
      <c r="C45" s="50"/>
      <c r="D45" s="50"/>
      <c r="E45" s="50"/>
      <c r="F45" s="50"/>
      <c r="G45" s="51"/>
    </row>
  </sheetData>
  <sheetProtection sheet="1" objects="1" scenarios="1"/>
  <mergeCells count="11">
    <mergeCell ref="A40:G40"/>
    <mergeCell ref="A4:G4"/>
    <mergeCell ref="A5:G5"/>
    <mergeCell ref="D7:E7"/>
    <mergeCell ref="I10:N10"/>
    <mergeCell ref="A39:F39"/>
    <mergeCell ref="A41:G41"/>
    <mergeCell ref="A42:G42"/>
    <mergeCell ref="A43:G43"/>
    <mergeCell ref="A44:G44"/>
    <mergeCell ref="A45:G45"/>
  </mergeCells>
  <conditionalFormatting sqref="A9:G38">
    <cfRule type="expression" dxfId="8" priority="1" stopIfTrue="1">
      <formula>WEEKDAY($A9,2)&gt;5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14" ht="18" customHeight="1" x14ac:dyDescent="0.25">
      <c r="A1" s="10" t="s">
        <v>10</v>
      </c>
      <c r="D1" s="26"/>
      <c r="E1" s="27"/>
      <c r="F1" s="27"/>
      <c r="G1" s="28"/>
    </row>
    <row r="2" spans="1:14" ht="18" x14ac:dyDescent="0.25">
      <c r="A2" s="10" t="s">
        <v>11</v>
      </c>
      <c r="B2" s="1"/>
      <c r="C2" s="1"/>
      <c r="D2" s="29"/>
      <c r="E2" s="30"/>
      <c r="F2" s="31"/>
      <c r="G2" s="32"/>
    </row>
    <row r="3" spans="1:14" ht="18.75" thickBot="1" x14ac:dyDescent="0.3">
      <c r="A3" s="1"/>
      <c r="B3" s="1"/>
      <c r="C3" s="1"/>
      <c r="F3" s="9"/>
    </row>
    <row r="4" spans="1:14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14" ht="20.25" x14ac:dyDescent="0.3">
      <c r="A5" s="55">
        <f>A9</f>
        <v>42125</v>
      </c>
      <c r="B5" s="55"/>
      <c r="C5" s="55"/>
      <c r="D5" s="55"/>
      <c r="E5" s="55"/>
      <c r="F5" s="55"/>
      <c r="G5" s="55"/>
    </row>
    <row r="6" spans="1:14" ht="18.75" thickBot="1" x14ac:dyDescent="0.3">
      <c r="A6" s="1"/>
      <c r="B6" s="1"/>
      <c r="C6" s="1"/>
      <c r="F6" s="9"/>
    </row>
    <row r="7" spans="1:14" ht="18.75" thickBot="1" x14ac:dyDescent="0.3">
      <c r="D7" s="62" t="s">
        <v>2</v>
      </c>
      <c r="E7" s="63"/>
    </row>
    <row r="8" spans="1:14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  <c r="I8" s="2"/>
      <c r="J8" s="2"/>
      <c r="K8" s="3"/>
    </row>
    <row r="9" spans="1:14" ht="15" x14ac:dyDescent="0.2">
      <c r="A9" s="5">
        <f>April!A38+1</f>
        <v>42125</v>
      </c>
      <c r="B9" s="6">
        <f>A9</f>
        <v>42125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  <c r="I9" s="2"/>
      <c r="J9" s="2"/>
      <c r="K9" s="3"/>
    </row>
    <row r="10" spans="1:14" ht="15" x14ac:dyDescent="0.2">
      <c r="A10" s="7">
        <f>A9+1</f>
        <v>42126</v>
      </c>
      <c r="B10" s="8">
        <f>B9+1</f>
        <v>42126</v>
      </c>
      <c r="C10" s="36"/>
      <c r="D10" s="16"/>
      <c r="E10" s="17"/>
      <c r="F10" s="18"/>
      <c r="G10" s="11">
        <f t="shared" ref="G10:G39" si="0">MAX(0,E10-D10-F10)</f>
        <v>0</v>
      </c>
      <c r="I10" s="38"/>
      <c r="J10" s="38"/>
      <c r="K10" s="38"/>
      <c r="L10" s="38"/>
      <c r="M10" s="38"/>
      <c r="N10" s="38"/>
    </row>
    <row r="11" spans="1:14" ht="15" x14ac:dyDescent="0.2">
      <c r="A11" s="7">
        <f t="shared" ref="A11:B26" si="1">A10+1</f>
        <v>42127</v>
      </c>
      <c r="B11" s="8">
        <f t="shared" si="1"/>
        <v>42127</v>
      </c>
      <c r="C11" s="36"/>
      <c r="D11" s="19"/>
      <c r="E11" s="20"/>
      <c r="F11" s="18"/>
      <c r="G11" s="11">
        <f t="shared" si="0"/>
        <v>0</v>
      </c>
      <c r="K11" s="3"/>
    </row>
    <row r="12" spans="1:14" ht="15" x14ac:dyDescent="0.2">
      <c r="A12" s="7">
        <f t="shared" si="1"/>
        <v>42128</v>
      </c>
      <c r="B12" s="8">
        <f t="shared" si="1"/>
        <v>42128</v>
      </c>
      <c r="C12" s="36"/>
      <c r="D12" s="19"/>
      <c r="E12" s="20"/>
      <c r="F12" s="18"/>
      <c r="G12" s="11">
        <f t="shared" si="0"/>
        <v>0</v>
      </c>
      <c r="K12" s="3"/>
    </row>
    <row r="13" spans="1:14" ht="15" x14ac:dyDescent="0.2">
      <c r="A13" s="7">
        <f t="shared" si="1"/>
        <v>42129</v>
      </c>
      <c r="B13" s="8">
        <f t="shared" si="1"/>
        <v>42129</v>
      </c>
      <c r="C13" s="36"/>
      <c r="D13" s="16"/>
      <c r="E13" s="17"/>
      <c r="F13" s="18"/>
      <c r="G13" s="11">
        <f t="shared" si="0"/>
        <v>0</v>
      </c>
    </row>
    <row r="14" spans="1:14" ht="15" x14ac:dyDescent="0.2">
      <c r="A14" s="7">
        <f t="shared" si="1"/>
        <v>42130</v>
      </c>
      <c r="B14" s="8">
        <f t="shared" si="1"/>
        <v>42130</v>
      </c>
      <c r="C14" s="36"/>
      <c r="D14" s="16"/>
      <c r="E14" s="17"/>
      <c r="F14" s="18"/>
      <c r="G14" s="11">
        <f t="shared" si="0"/>
        <v>0</v>
      </c>
    </row>
    <row r="15" spans="1:14" ht="15" x14ac:dyDescent="0.2">
      <c r="A15" s="7">
        <f t="shared" si="1"/>
        <v>42131</v>
      </c>
      <c r="B15" s="8">
        <f t="shared" si="1"/>
        <v>42131</v>
      </c>
      <c r="C15" s="36"/>
      <c r="D15" s="16"/>
      <c r="E15" s="20"/>
      <c r="F15" s="18"/>
      <c r="G15" s="11">
        <f t="shared" si="0"/>
        <v>0</v>
      </c>
    </row>
    <row r="16" spans="1:14" ht="15" x14ac:dyDescent="0.2">
      <c r="A16" s="7">
        <f t="shared" si="1"/>
        <v>42132</v>
      </c>
      <c r="B16" s="8">
        <f t="shared" si="1"/>
        <v>42132</v>
      </c>
      <c r="C16" s="36"/>
      <c r="D16" s="16"/>
      <c r="E16" s="17"/>
      <c r="F16" s="18"/>
      <c r="G16" s="11">
        <f t="shared" si="0"/>
        <v>0</v>
      </c>
    </row>
    <row r="17" spans="1:7" ht="15" x14ac:dyDescent="0.2">
      <c r="A17" s="7">
        <f t="shared" si="1"/>
        <v>42133</v>
      </c>
      <c r="B17" s="8">
        <f t="shared" si="1"/>
        <v>42133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42134</v>
      </c>
      <c r="B18" s="8">
        <f t="shared" si="1"/>
        <v>42134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42135</v>
      </c>
      <c r="B19" s="8">
        <f t="shared" si="1"/>
        <v>42135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42136</v>
      </c>
      <c r="B20" s="8">
        <f t="shared" si="1"/>
        <v>42136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42137</v>
      </c>
      <c r="B21" s="8">
        <f t="shared" si="1"/>
        <v>42137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42138</v>
      </c>
      <c r="B22" s="8">
        <f t="shared" si="1"/>
        <v>42138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42139</v>
      </c>
      <c r="B23" s="8">
        <f t="shared" si="1"/>
        <v>42139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42140</v>
      </c>
      <c r="B24" s="8">
        <f t="shared" si="1"/>
        <v>42140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42141</v>
      </c>
      <c r="B25" s="8">
        <f t="shared" si="1"/>
        <v>42141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42142</v>
      </c>
      <c r="B26" s="8">
        <f t="shared" si="1"/>
        <v>42142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9" si="2">A26+1</f>
        <v>42143</v>
      </c>
      <c r="B27" s="8">
        <f t="shared" si="2"/>
        <v>42143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42144</v>
      </c>
      <c r="B28" s="8">
        <f t="shared" si="2"/>
        <v>42144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42145</v>
      </c>
      <c r="B29" s="8">
        <f t="shared" si="2"/>
        <v>42145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42146</v>
      </c>
      <c r="B30" s="8">
        <f t="shared" si="2"/>
        <v>42146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42147</v>
      </c>
      <c r="B31" s="8">
        <f t="shared" si="2"/>
        <v>42147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42148</v>
      </c>
      <c r="B32" s="8">
        <f t="shared" si="2"/>
        <v>42148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42149</v>
      </c>
      <c r="B33" s="8">
        <f t="shared" si="2"/>
        <v>42149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42150</v>
      </c>
      <c r="B34" s="8">
        <f t="shared" si="2"/>
        <v>42150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42151</v>
      </c>
      <c r="B35" s="8">
        <f t="shared" si="2"/>
        <v>42151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42152</v>
      </c>
      <c r="B36" s="8">
        <f t="shared" si="2"/>
        <v>42152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42153</v>
      </c>
      <c r="B37" s="8">
        <f t="shared" si="2"/>
        <v>42153</v>
      </c>
      <c r="C37" s="36"/>
      <c r="D37" s="19"/>
      <c r="E37" s="20"/>
      <c r="F37" s="18"/>
      <c r="G37" s="11">
        <f t="shared" si="0"/>
        <v>0</v>
      </c>
    </row>
    <row r="38" spans="1:7" ht="15" x14ac:dyDescent="0.2">
      <c r="A38" s="7">
        <f t="shared" si="2"/>
        <v>42154</v>
      </c>
      <c r="B38" s="8">
        <f t="shared" si="2"/>
        <v>42154</v>
      </c>
      <c r="C38" s="36"/>
      <c r="D38" s="19"/>
      <c r="E38" s="20"/>
      <c r="F38" s="18"/>
      <c r="G38" s="11">
        <f t="shared" si="0"/>
        <v>0</v>
      </c>
    </row>
    <row r="39" spans="1:7" ht="16.5" thickBot="1" x14ac:dyDescent="0.3">
      <c r="A39" s="7">
        <f t="shared" si="2"/>
        <v>42155</v>
      </c>
      <c r="B39" s="8">
        <f t="shared" si="2"/>
        <v>42155</v>
      </c>
      <c r="C39" s="37"/>
      <c r="D39" s="22"/>
      <c r="E39" s="23"/>
      <c r="F39" s="24"/>
      <c r="G39" s="11">
        <f t="shared" si="0"/>
        <v>0</v>
      </c>
    </row>
    <row r="40" spans="1:7" ht="19.5" customHeight="1" thickBot="1" x14ac:dyDescent="0.3">
      <c r="A40" s="56" t="s">
        <v>6</v>
      </c>
      <c r="B40" s="57"/>
      <c r="C40" s="57"/>
      <c r="D40" s="57"/>
      <c r="E40" s="57"/>
      <c r="F40" s="58"/>
      <c r="G40" s="12">
        <f>SUM(G9:G39)</f>
        <v>6.25E-2</v>
      </c>
    </row>
    <row r="41" spans="1:7" ht="16.5" thickBot="1" x14ac:dyDescent="0.3">
      <c r="A41" s="39"/>
      <c r="B41" s="39"/>
      <c r="C41" s="39"/>
      <c r="D41" s="39"/>
      <c r="E41" s="39"/>
      <c r="F41" s="39"/>
      <c r="G41" s="39"/>
    </row>
    <row r="42" spans="1:7" ht="15.75" x14ac:dyDescent="0.25">
      <c r="A42" s="59" t="s">
        <v>3</v>
      </c>
      <c r="B42" s="60"/>
      <c r="C42" s="60"/>
      <c r="D42" s="60"/>
      <c r="E42" s="60"/>
      <c r="F42" s="60"/>
      <c r="G42" s="61"/>
    </row>
    <row r="43" spans="1:7" ht="15" x14ac:dyDescent="0.2">
      <c r="A43" s="40" t="s">
        <v>12</v>
      </c>
      <c r="B43" s="41"/>
      <c r="C43" s="41"/>
      <c r="D43" s="41"/>
      <c r="E43" s="41"/>
      <c r="F43" s="41"/>
      <c r="G43" s="42"/>
    </row>
    <row r="44" spans="1:7" ht="15" x14ac:dyDescent="0.2">
      <c r="A44" s="43" t="s">
        <v>13</v>
      </c>
      <c r="B44" s="44"/>
      <c r="C44" s="44"/>
      <c r="D44" s="44"/>
      <c r="E44" s="44"/>
      <c r="F44" s="44"/>
      <c r="G44" s="45"/>
    </row>
    <row r="45" spans="1:7" ht="15" x14ac:dyDescent="0.2">
      <c r="A45" s="46"/>
      <c r="B45" s="47"/>
      <c r="C45" s="47"/>
      <c r="D45" s="47"/>
      <c r="E45" s="47"/>
      <c r="F45" s="47"/>
      <c r="G45" s="48"/>
    </row>
    <row r="46" spans="1:7" ht="12.75" customHeight="1" thickBot="1" x14ac:dyDescent="0.25">
      <c r="A46" s="49"/>
      <c r="B46" s="50"/>
      <c r="C46" s="50"/>
      <c r="D46" s="50"/>
      <c r="E46" s="50"/>
      <c r="F46" s="50"/>
      <c r="G46" s="51"/>
    </row>
  </sheetData>
  <sheetProtection sheet="1" objects="1" scenarios="1"/>
  <mergeCells count="11">
    <mergeCell ref="A41:G41"/>
    <mergeCell ref="A4:G4"/>
    <mergeCell ref="A5:G5"/>
    <mergeCell ref="D7:E7"/>
    <mergeCell ref="I10:N10"/>
    <mergeCell ref="A40:F40"/>
    <mergeCell ref="A42:G42"/>
    <mergeCell ref="A43:G43"/>
    <mergeCell ref="A44:G44"/>
    <mergeCell ref="A45:G45"/>
    <mergeCell ref="A46:G46"/>
  </mergeCells>
  <conditionalFormatting sqref="A9:G39">
    <cfRule type="expression" dxfId="7" priority="1" stopIfTrue="1">
      <formula>WEEKDAY($A9,2)&gt;5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14" ht="18" customHeight="1" x14ac:dyDescent="0.25">
      <c r="A1" s="10" t="s">
        <v>10</v>
      </c>
      <c r="D1" s="26"/>
      <c r="E1" s="27"/>
      <c r="F1" s="27"/>
      <c r="G1" s="28"/>
    </row>
    <row r="2" spans="1:14" ht="18" x14ac:dyDescent="0.25">
      <c r="A2" s="10" t="s">
        <v>11</v>
      </c>
      <c r="B2" s="1"/>
      <c r="C2" s="1"/>
      <c r="D2" s="29"/>
      <c r="E2" s="30"/>
      <c r="F2" s="31"/>
      <c r="G2" s="32"/>
    </row>
    <row r="3" spans="1:14" ht="18.75" thickBot="1" x14ac:dyDescent="0.3">
      <c r="A3" s="1"/>
      <c r="B3" s="1"/>
      <c r="C3" s="1"/>
      <c r="F3" s="9"/>
    </row>
    <row r="4" spans="1:14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14" ht="20.25" x14ac:dyDescent="0.3">
      <c r="A5" s="55">
        <f>A9</f>
        <v>42156</v>
      </c>
      <c r="B5" s="55"/>
      <c r="C5" s="55"/>
      <c r="D5" s="55"/>
      <c r="E5" s="55"/>
      <c r="F5" s="55"/>
      <c r="G5" s="55"/>
    </row>
    <row r="6" spans="1:14" ht="18.75" thickBot="1" x14ac:dyDescent="0.3">
      <c r="A6" s="1"/>
      <c r="B6" s="1"/>
      <c r="C6" s="1"/>
      <c r="F6" s="9"/>
    </row>
    <row r="7" spans="1:14" ht="18.75" thickBot="1" x14ac:dyDescent="0.3">
      <c r="D7" s="62" t="s">
        <v>2</v>
      </c>
      <c r="E7" s="63"/>
    </row>
    <row r="8" spans="1:14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  <c r="I8" s="2"/>
      <c r="J8" s="2"/>
      <c r="K8" s="3"/>
    </row>
    <row r="9" spans="1:14" ht="15" x14ac:dyDescent="0.2">
      <c r="A9" s="5">
        <f>Mai!A39+1</f>
        <v>42156</v>
      </c>
      <c r="B9" s="6">
        <f>A9</f>
        <v>42156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  <c r="I9" s="2"/>
      <c r="J9" s="2"/>
      <c r="K9" s="3"/>
    </row>
    <row r="10" spans="1:14" ht="15" x14ac:dyDescent="0.2">
      <c r="A10" s="7">
        <f>A9+1</f>
        <v>42157</v>
      </c>
      <c r="B10" s="8">
        <f>B9+1</f>
        <v>42157</v>
      </c>
      <c r="C10" s="36"/>
      <c r="D10" s="16"/>
      <c r="E10" s="17"/>
      <c r="F10" s="18"/>
      <c r="G10" s="11">
        <f t="shared" ref="G10:G38" si="0">MAX(0,E10-D10-F10)</f>
        <v>0</v>
      </c>
      <c r="I10" s="38"/>
      <c r="J10" s="38"/>
      <c r="K10" s="38"/>
      <c r="L10" s="38"/>
      <c r="M10" s="38"/>
      <c r="N10" s="38"/>
    </row>
    <row r="11" spans="1:14" ht="15" x14ac:dyDescent="0.2">
      <c r="A11" s="7">
        <f t="shared" ref="A11:B26" si="1">A10+1</f>
        <v>42158</v>
      </c>
      <c r="B11" s="8">
        <f t="shared" si="1"/>
        <v>42158</v>
      </c>
      <c r="C11" s="36"/>
      <c r="D11" s="19"/>
      <c r="E11" s="20"/>
      <c r="F11" s="18"/>
      <c r="G11" s="11">
        <f t="shared" si="0"/>
        <v>0</v>
      </c>
      <c r="K11" s="3"/>
    </row>
    <row r="12" spans="1:14" ht="15" x14ac:dyDescent="0.2">
      <c r="A12" s="7">
        <f t="shared" si="1"/>
        <v>42159</v>
      </c>
      <c r="B12" s="8">
        <f t="shared" si="1"/>
        <v>42159</v>
      </c>
      <c r="C12" s="36"/>
      <c r="D12" s="19"/>
      <c r="E12" s="20"/>
      <c r="F12" s="18"/>
      <c r="G12" s="11">
        <f t="shared" si="0"/>
        <v>0</v>
      </c>
      <c r="K12" s="3"/>
    </row>
    <row r="13" spans="1:14" ht="15" x14ac:dyDescent="0.2">
      <c r="A13" s="7">
        <f t="shared" si="1"/>
        <v>42160</v>
      </c>
      <c r="B13" s="8">
        <f t="shared" si="1"/>
        <v>42160</v>
      </c>
      <c r="C13" s="36"/>
      <c r="D13" s="16"/>
      <c r="E13" s="17"/>
      <c r="F13" s="18"/>
      <c r="G13" s="11">
        <f t="shared" si="0"/>
        <v>0</v>
      </c>
    </row>
    <row r="14" spans="1:14" ht="15" x14ac:dyDescent="0.2">
      <c r="A14" s="7">
        <f t="shared" si="1"/>
        <v>42161</v>
      </c>
      <c r="B14" s="8">
        <f t="shared" si="1"/>
        <v>42161</v>
      </c>
      <c r="C14" s="36"/>
      <c r="D14" s="16"/>
      <c r="E14" s="17"/>
      <c r="F14" s="18"/>
      <c r="G14" s="11">
        <f t="shared" si="0"/>
        <v>0</v>
      </c>
    </row>
    <row r="15" spans="1:14" ht="15" x14ac:dyDescent="0.2">
      <c r="A15" s="7">
        <f t="shared" si="1"/>
        <v>42162</v>
      </c>
      <c r="B15" s="8">
        <f t="shared" si="1"/>
        <v>42162</v>
      </c>
      <c r="C15" s="36"/>
      <c r="D15" s="16"/>
      <c r="E15" s="20"/>
      <c r="F15" s="18"/>
      <c r="G15" s="11">
        <f t="shared" si="0"/>
        <v>0</v>
      </c>
    </row>
    <row r="16" spans="1:14" ht="15" x14ac:dyDescent="0.2">
      <c r="A16" s="7">
        <f t="shared" si="1"/>
        <v>42163</v>
      </c>
      <c r="B16" s="8">
        <f t="shared" si="1"/>
        <v>42163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42164</v>
      </c>
      <c r="B17" s="8">
        <f t="shared" si="1"/>
        <v>42164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42165</v>
      </c>
      <c r="B18" s="8">
        <f t="shared" si="1"/>
        <v>42165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42166</v>
      </c>
      <c r="B19" s="8">
        <f t="shared" si="1"/>
        <v>42166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42167</v>
      </c>
      <c r="B20" s="8">
        <f t="shared" si="1"/>
        <v>42167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42168</v>
      </c>
      <c r="B21" s="8">
        <f t="shared" si="1"/>
        <v>42168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42169</v>
      </c>
      <c r="B22" s="8">
        <f t="shared" si="1"/>
        <v>42169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42170</v>
      </c>
      <c r="B23" s="8">
        <f t="shared" si="1"/>
        <v>42170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42171</v>
      </c>
      <c r="B24" s="8">
        <f t="shared" si="1"/>
        <v>42171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42172</v>
      </c>
      <c r="B25" s="8">
        <f t="shared" si="1"/>
        <v>42172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42173</v>
      </c>
      <c r="B26" s="8">
        <f t="shared" si="1"/>
        <v>42173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8" si="2">A26+1</f>
        <v>42174</v>
      </c>
      <c r="B27" s="8">
        <f t="shared" si="2"/>
        <v>42174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42175</v>
      </c>
      <c r="B28" s="8">
        <f t="shared" si="2"/>
        <v>42175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42176</v>
      </c>
      <c r="B29" s="8">
        <f t="shared" si="2"/>
        <v>42176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42177</v>
      </c>
      <c r="B30" s="8">
        <f t="shared" si="2"/>
        <v>42177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42178</v>
      </c>
      <c r="B31" s="8">
        <f t="shared" si="2"/>
        <v>42178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42179</v>
      </c>
      <c r="B32" s="8">
        <f t="shared" si="2"/>
        <v>42179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42180</v>
      </c>
      <c r="B33" s="8">
        <f t="shared" si="2"/>
        <v>42180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42181</v>
      </c>
      <c r="B34" s="8">
        <f t="shared" si="2"/>
        <v>42181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42182</v>
      </c>
      <c r="B35" s="8">
        <f t="shared" si="2"/>
        <v>42182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42183</v>
      </c>
      <c r="B36" s="8">
        <f t="shared" si="2"/>
        <v>42183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42184</v>
      </c>
      <c r="B37" s="8">
        <f t="shared" si="2"/>
        <v>42184</v>
      </c>
      <c r="C37" s="36"/>
      <c r="D37" s="19"/>
      <c r="E37" s="20"/>
      <c r="F37" s="18"/>
      <c r="G37" s="11">
        <f t="shared" si="0"/>
        <v>0</v>
      </c>
    </row>
    <row r="38" spans="1:7" ht="15.75" thickBot="1" x14ac:dyDescent="0.25">
      <c r="A38" s="7">
        <f t="shared" si="2"/>
        <v>42185</v>
      </c>
      <c r="B38" s="8">
        <f t="shared" si="2"/>
        <v>42185</v>
      </c>
      <c r="C38" s="36"/>
      <c r="D38" s="19"/>
      <c r="E38" s="20"/>
      <c r="F38" s="18"/>
      <c r="G38" s="11">
        <f t="shared" si="0"/>
        <v>0</v>
      </c>
    </row>
    <row r="39" spans="1:7" ht="19.5" customHeight="1" thickBot="1" x14ac:dyDescent="0.3">
      <c r="A39" s="56" t="s">
        <v>6</v>
      </c>
      <c r="B39" s="57"/>
      <c r="C39" s="57"/>
      <c r="D39" s="57"/>
      <c r="E39" s="57"/>
      <c r="F39" s="58"/>
      <c r="G39" s="12">
        <f>SUM(G9:G38)</f>
        <v>6.25E-2</v>
      </c>
    </row>
    <row r="40" spans="1:7" ht="16.5" thickBot="1" x14ac:dyDescent="0.3">
      <c r="A40" s="39"/>
      <c r="B40" s="39"/>
      <c r="C40" s="39"/>
      <c r="D40" s="39"/>
      <c r="E40" s="39"/>
      <c r="F40" s="39"/>
      <c r="G40" s="39"/>
    </row>
    <row r="41" spans="1:7" ht="15.75" x14ac:dyDescent="0.25">
      <c r="A41" s="59" t="s">
        <v>3</v>
      </c>
      <c r="B41" s="60"/>
      <c r="C41" s="60"/>
      <c r="D41" s="60"/>
      <c r="E41" s="60"/>
      <c r="F41" s="60"/>
      <c r="G41" s="61"/>
    </row>
    <row r="42" spans="1:7" ht="15" x14ac:dyDescent="0.2">
      <c r="A42" s="40" t="s">
        <v>12</v>
      </c>
      <c r="B42" s="41"/>
      <c r="C42" s="41"/>
      <c r="D42" s="41"/>
      <c r="E42" s="41"/>
      <c r="F42" s="41"/>
      <c r="G42" s="42"/>
    </row>
    <row r="43" spans="1:7" ht="15" x14ac:dyDescent="0.2">
      <c r="A43" s="43" t="s">
        <v>13</v>
      </c>
      <c r="B43" s="44"/>
      <c r="C43" s="44"/>
      <c r="D43" s="44"/>
      <c r="E43" s="44"/>
      <c r="F43" s="44"/>
      <c r="G43" s="45"/>
    </row>
    <row r="44" spans="1:7" ht="15" x14ac:dyDescent="0.2">
      <c r="A44" s="46"/>
      <c r="B44" s="47"/>
      <c r="C44" s="47"/>
      <c r="D44" s="47"/>
      <c r="E44" s="47"/>
      <c r="F44" s="47"/>
      <c r="G44" s="48"/>
    </row>
    <row r="45" spans="1:7" ht="12.75" customHeight="1" thickBot="1" x14ac:dyDescent="0.25">
      <c r="A45" s="49"/>
      <c r="B45" s="50"/>
      <c r="C45" s="50"/>
      <c r="D45" s="50"/>
      <c r="E45" s="50"/>
      <c r="F45" s="50"/>
      <c r="G45" s="51"/>
    </row>
  </sheetData>
  <sheetProtection sheet="1" objects="1" scenarios="1"/>
  <mergeCells count="11">
    <mergeCell ref="A40:G40"/>
    <mergeCell ref="A4:G4"/>
    <mergeCell ref="A5:G5"/>
    <mergeCell ref="D7:E7"/>
    <mergeCell ref="I10:N10"/>
    <mergeCell ref="A39:F39"/>
    <mergeCell ref="A41:G41"/>
    <mergeCell ref="A42:G42"/>
    <mergeCell ref="A43:G43"/>
    <mergeCell ref="A44:G44"/>
    <mergeCell ref="A45:G45"/>
  </mergeCells>
  <conditionalFormatting sqref="A9:G38">
    <cfRule type="expression" dxfId="6" priority="1" stopIfTrue="1">
      <formula>WEEKDAY($A9,2)&gt;5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14" ht="18" customHeight="1" x14ac:dyDescent="0.25">
      <c r="A1" s="10" t="s">
        <v>10</v>
      </c>
      <c r="D1" s="26"/>
      <c r="E1" s="27"/>
      <c r="F1" s="27"/>
      <c r="G1" s="28"/>
    </row>
    <row r="2" spans="1:14" ht="18" x14ac:dyDescent="0.25">
      <c r="A2" s="10" t="s">
        <v>11</v>
      </c>
      <c r="B2" s="1"/>
      <c r="C2" s="1"/>
      <c r="D2" s="29"/>
      <c r="E2" s="30"/>
      <c r="F2" s="31"/>
      <c r="G2" s="32"/>
    </row>
    <row r="3" spans="1:14" ht="18.75" thickBot="1" x14ac:dyDescent="0.3">
      <c r="A3" s="1"/>
      <c r="B3" s="1"/>
      <c r="C3" s="1"/>
      <c r="F3" s="9"/>
    </row>
    <row r="4" spans="1:14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14" ht="20.25" x14ac:dyDescent="0.3">
      <c r="A5" s="55">
        <f>A9</f>
        <v>42186</v>
      </c>
      <c r="B5" s="55"/>
      <c r="C5" s="55"/>
      <c r="D5" s="55"/>
      <c r="E5" s="55"/>
      <c r="F5" s="55"/>
      <c r="G5" s="55"/>
    </row>
    <row r="6" spans="1:14" ht="18.75" thickBot="1" x14ac:dyDescent="0.3">
      <c r="A6" s="1"/>
      <c r="B6" s="1"/>
      <c r="C6" s="1"/>
      <c r="F6" s="9"/>
    </row>
    <row r="7" spans="1:14" ht="18.75" thickBot="1" x14ac:dyDescent="0.3">
      <c r="D7" s="62" t="s">
        <v>2</v>
      </c>
      <c r="E7" s="63"/>
    </row>
    <row r="8" spans="1:14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  <c r="I8" s="2"/>
      <c r="J8" s="2"/>
      <c r="K8" s="3"/>
    </row>
    <row r="9" spans="1:14" ht="15" x14ac:dyDescent="0.2">
      <c r="A9" s="5">
        <f>Juni!A38+1</f>
        <v>42186</v>
      </c>
      <c r="B9" s="6">
        <f>A9</f>
        <v>42186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  <c r="I9" s="2"/>
      <c r="J9" s="2"/>
      <c r="K9" s="3"/>
    </row>
    <row r="10" spans="1:14" ht="15" x14ac:dyDescent="0.2">
      <c r="A10" s="7">
        <f>A9+1</f>
        <v>42187</v>
      </c>
      <c r="B10" s="8">
        <f>B9+1</f>
        <v>42187</v>
      </c>
      <c r="C10" s="36"/>
      <c r="D10" s="16"/>
      <c r="E10" s="17"/>
      <c r="F10" s="18"/>
      <c r="G10" s="11">
        <f t="shared" ref="G10:G39" si="0">MAX(0,E10-D10-F10)</f>
        <v>0</v>
      </c>
      <c r="I10" s="38"/>
      <c r="J10" s="38"/>
      <c r="K10" s="38"/>
      <c r="L10" s="38"/>
      <c r="M10" s="38"/>
      <c r="N10" s="38"/>
    </row>
    <row r="11" spans="1:14" ht="15" x14ac:dyDescent="0.2">
      <c r="A11" s="7">
        <f t="shared" ref="A11:B26" si="1">A10+1</f>
        <v>42188</v>
      </c>
      <c r="B11" s="8">
        <f t="shared" si="1"/>
        <v>42188</v>
      </c>
      <c r="C11" s="36"/>
      <c r="D11" s="19"/>
      <c r="E11" s="20"/>
      <c r="F11" s="18"/>
      <c r="G11" s="11">
        <f t="shared" si="0"/>
        <v>0</v>
      </c>
      <c r="K11" s="3"/>
    </row>
    <row r="12" spans="1:14" ht="15" x14ac:dyDescent="0.2">
      <c r="A12" s="7">
        <f t="shared" si="1"/>
        <v>42189</v>
      </c>
      <c r="B12" s="8">
        <f t="shared" si="1"/>
        <v>42189</v>
      </c>
      <c r="C12" s="36"/>
      <c r="D12" s="16"/>
      <c r="E12" s="17"/>
      <c r="F12" s="18"/>
      <c r="G12" s="11">
        <f t="shared" si="0"/>
        <v>0</v>
      </c>
      <c r="K12" s="3"/>
    </row>
    <row r="13" spans="1:14" ht="15" x14ac:dyDescent="0.2">
      <c r="A13" s="7">
        <f t="shared" si="1"/>
        <v>42190</v>
      </c>
      <c r="B13" s="8">
        <f t="shared" si="1"/>
        <v>42190</v>
      </c>
      <c r="C13" s="36"/>
      <c r="D13" s="16"/>
      <c r="E13" s="17"/>
      <c r="F13" s="18"/>
      <c r="G13" s="11">
        <f t="shared" si="0"/>
        <v>0</v>
      </c>
    </row>
    <row r="14" spans="1:14" ht="15" x14ac:dyDescent="0.2">
      <c r="A14" s="7">
        <f t="shared" si="1"/>
        <v>42191</v>
      </c>
      <c r="B14" s="8">
        <f t="shared" si="1"/>
        <v>42191</v>
      </c>
      <c r="C14" s="36"/>
      <c r="D14" s="16"/>
      <c r="E14" s="17"/>
      <c r="F14" s="18"/>
      <c r="G14" s="11">
        <f t="shared" si="0"/>
        <v>0</v>
      </c>
    </row>
    <row r="15" spans="1:14" ht="15" x14ac:dyDescent="0.2">
      <c r="A15" s="7">
        <f t="shared" si="1"/>
        <v>42192</v>
      </c>
      <c r="B15" s="8">
        <f t="shared" si="1"/>
        <v>42192</v>
      </c>
      <c r="C15" s="36"/>
      <c r="D15" s="16"/>
      <c r="E15" s="20"/>
      <c r="F15" s="18"/>
      <c r="G15" s="11">
        <f t="shared" si="0"/>
        <v>0</v>
      </c>
    </row>
    <row r="16" spans="1:14" ht="15" x14ac:dyDescent="0.2">
      <c r="A16" s="7">
        <f t="shared" si="1"/>
        <v>42193</v>
      </c>
      <c r="B16" s="8">
        <f t="shared" si="1"/>
        <v>42193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42194</v>
      </c>
      <c r="B17" s="8">
        <f t="shared" si="1"/>
        <v>42194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42195</v>
      </c>
      <c r="B18" s="8">
        <f t="shared" si="1"/>
        <v>42195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42196</v>
      </c>
      <c r="B19" s="8">
        <f t="shared" si="1"/>
        <v>42196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42197</v>
      </c>
      <c r="B20" s="8">
        <f t="shared" si="1"/>
        <v>42197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42198</v>
      </c>
      <c r="B21" s="8">
        <f t="shared" si="1"/>
        <v>42198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42199</v>
      </c>
      <c r="B22" s="8">
        <f t="shared" si="1"/>
        <v>42199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42200</v>
      </c>
      <c r="B23" s="8">
        <f t="shared" si="1"/>
        <v>42200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42201</v>
      </c>
      <c r="B24" s="8">
        <f t="shared" si="1"/>
        <v>42201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42202</v>
      </c>
      <c r="B25" s="8">
        <f t="shared" si="1"/>
        <v>42202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42203</v>
      </c>
      <c r="B26" s="8">
        <f t="shared" si="1"/>
        <v>42203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9" si="2">A26+1</f>
        <v>42204</v>
      </c>
      <c r="B27" s="8">
        <f t="shared" si="2"/>
        <v>42204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42205</v>
      </c>
      <c r="B28" s="8">
        <f t="shared" si="2"/>
        <v>42205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42206</v>
      </c>
      <c r="B29" s="8">
        <f t="shared" si="2"/>
        <v>42206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42207</v>
      </c>
      <c r="B30" s="8">
        <f t="shared" si="2"/>
        <v>42207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42208</v>
      </c>
      <c r="B31" s="8">
        <f t="shared" si="2"/>
        <v>42208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42209</v>
      </c>
      <c r="B32" s="8">
        <f t="shared" si="2"/>
        <v>42209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42210</v>
      </c>
      <c r="B33" s="8">
        <f t="shared" si="2"/>
        <v>42210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42211</v>
      </c>
      <c r="B34" s="8">
        <f t="shared" si="2"/>
        <v>42211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42212</v>
      </c>
      <c r="B35" s="8">
        <f t="shared" si="2"/>
        <v>42212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42213</v>
      </c>
      <c r="B36" s="8">
        <f t="shared" si="2"/>
        <v>42213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42214</v>
      </c>
      <c r="B37" s="8">
        <f t="shared" si="2"/>
        <v>42214</v>
      </c>
      <c r="C37" s="36"/>
      <c r="D37" s="19"/>
      <c r="E37" s="20"/>
      <c r="F37" s="18"/>
      <c r="G37" s="11">
        <f t="shared" si="0"/>
        <v>0</v>
      </c>
    </row>
    <row r="38" spans="1:7" ht="15" x14ac:dyDescent="0.2">
      <c r="A38" s="7">
        <f t="shared" si="2"/>
        <v>42215</v>
      </c>
      <c r="B38" s="8">
        <f t="shared" si="2"/>
        <v>42215</v>
      </c>
      <c r="C38" s="36"/>
      <c r="D38" s="19"/>
      <c r="E38" s="20"/>
      <c r="F38" s="18"/>
      <c r="G38" s="11">
        <f t="shared" si="0"/>
        <v>0</v>
      </c>
    </row>
    <row r="39" spans="1:7" ht="16.5" thickBot="1" x14ac:dyDescent="0.3">
      <c r="A39" s="7">
        <f t="shared" si="2"/>
        <v>42216</v>
      </c>
      <c r="B39" s="8">
        <f t="shared" si="2"/>
        <v>42216</v>
      </c>
      <c r="C39" s="37"/>
      <c r="D39" s="22"/>
      <c r="E39" s="23"/>
      <c r="F39" s="24"/>
      <c r="G39" s="11">
        <f t="shared" si="0"/>
        <v>0</v>
      </c>
    </row>
    <row r="40" spans="1:7" ht="19.5" customHeight="1" thickBot="1" x14ac:dyDescent="0.3">
      <c r="A40" s="56" t="s">
        <v>6</v>
      </c>
      <c r="B40" s="57"/>
      <c r="C40" s="57"/>
      <c r="D40" s="57"/>
      <c r="E40" s="57"/>
      <c r="F40" s="58"/>
      <c r="G40" s="12">
        <f>SUM(G9:G39)</f>
        <v>6.25E-2</v>
      </c>
    </row>
    <row r="41" spans="1:7" ht="16.5" thickBot="1" x14ac:dyDescent="0.3">
      <c r="A41" s="39"/>
      <c r="B41" s="39"/>
      <c r="C41" s="39"/>
      <c r="D41" s="39"/>
      <c r="E41" s="39"/>
      <c r="F41" s="39"/>
      <c r="G41" s="39"/>
    </row>
    <row r="42" spans="1:7" ht="15.75" x14ac:dyDescent="0.25">
      <c r="A42" s="59" t="s">
        <v>3</v>
      </c>
      <c r="B42" s="60"/>
      <c r="C42" s="60"/>
      <c r="D42" s="60"/>
      <c r="E42" s="60"/>
      <c r="F42" s="60"/>
      <c r="G42" s="61"/>
    </row>
    <row r="43" spans="1:7" ht="15" x14ac:dyDescent="0.2">
      <c r="A43" s="40" t="s">
        <v>12</v>
      </c>
      <c r="B43" s="41"/>
      <c r="C43" s="41"/>
      <c r="D43" s="41"/>
      <c r="E43" s="41"/>
      <c r="F43" s="41"/>
      <c r="G43" s="42"/>
    </row>
    <row r="44" spans="1:7" ht="15" x14ac:dyDescent="0.2">
      <c r="A44" s="43" t="s">
        <v>13</v>
      </c>
      <c r="B44" s="44"/>
      <c r="C44" s="44"/>
      <c r="D44" s="44"/>
      <c r="E44" s="44"/>
      <c r="F44" s="44"/>
      <c r="G44" s="45"/>
    </row>
    <row r="45" spans="1:7" ht="15" x14ac:dyDescent="0.2">
      <c r="A45" s="46"/>
      <c r="B45" s="47"/>
      <c r="C45" s="47"/>
      <c r="D45" s="47"/>
      <c r="E45" s="47"/>
      <c r="F45" s="47"/>
      <c r="G45" s="48"/>
    </row>
    <row r="46" spans="1:7" ht="12.75" customHeight="1" thickBot="1" x14ac:dyDescent="0.25">
      <c r="A46" s="49"/>
      <c r="B46" s="50"/>
      <c r="C46" s="50"/>
      <c r="D46" s="50"/>
      <c r="E46" s="50"/>
      <c r="F46" s="50"/>
      <c r="G46" s="51"/>
    </row>
  </sheetData>
  <sheetProtection sheet="1" objects="1" scenarios="1"/>
  <mergeCells count="11">
    <mergeCell ref="A41:G41"/>
    <mergeCell ref="A4:G4"/>
    <mergeCell ref="A5:G5"/>
    <mergeCell ref="D7:E7"/>
    <mergeCell ref="I10:N10"/>
    <mergeCell ref="A40:F40"/>
    <mergeCell ref="A42:G42"/>
    <mergeCell ref="A43:G43"/>
    <mergeCell ref="A44:G44"/>
    <mergeCell ref="A45:G45"/>
    <mergeCell ref="A46:G46"/>
  </mergeCells>
  <conditionalFormatting sqref="A9:G39">
    <cfRule type="expression" dxfId="5" priority="1" stopIfTrue="1">
      <formula>WEEKDAY($A9,2)&gt;5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14" ht="18" customHeight="1" x14ac:dyDescent="0.25">
      <c r="A1" s="10" t="s">
        <v>10</v>
      </c>
      <c r="D1" s="26"/>
      <c r="E1" s="27"/>
      <c r="F1" s="27"/>
      <c r="G1" s="28"/>
    </row>
    <row r="2" spans="1:14" ht="18" x14ac:dyDescent="0.25">
      <c r="A2" s="10" t="s">
        <v>11</v>
      </c>
      <c r="B2" s="1"/>
      <c r="C2" s="1"/>
      <c r="D2" s="29"/>
      <c r="E2" s="30"/>
      <c r="F2" s="31"/>
      <c r="G2" s="32"/>
    </row>
    <row r="3" spans="1:14" ht="18.75" thickBot="1" x14ac:dyDescent="0.3">
      <c r="A3" s="1"/>
      <c r="B3" s="1"/>
      <c r="C3" s="1"/>
      <c r="F3" s="9"/>
    </row>
    <row r="4" spans="1:14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14" ht="20.25" x14ac:dyDescent="0.3">
      <c r="A5" s="55">
        <f>A9</f>
        <v>42217</v>
      </c>
      <c r="B5" s="55"/>
      <c r="C5" s="55"/>
      <c r="D5" s="55"/>
      <c r="E5" s="55"/>
      <c r="F5" s="55"/>
      <c r="G5" s="55"/>
    </row>
    <row r="6" spans="1:14" ht="18.75" thickBot="1" x14ac:dyDescent="0.3">
      <c r="A6" s="1"/>
      <c r="B6" s="1"/>
      <c r="C6" s="1"/>
      <c r="F6" s="9"/>
    </row>
    <row r="7" spans="1:14" ht="18.75" thickBot="1" x14ac:dyDescent="0.3">
      <c r="D7" s="62" t="s">
        <v>2</v>
      </c>
      <c r="E7" s="63"/>
    </row>
    <row r="8" spans="1:14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  <c r="I8" s="2"/>
      <c r="J8" s="2"/>
      <c r="K8" s="3"/>
    </row>
    <row r="9" spans="1:14" ht="15" x14ac:dyDescent="0.2">
      <c r="A9" s="5">
        <f>Juli!A39+1</f>
        <v>42217</v>
      </c>
      <c r="B9" s="6">
        <f>A9</f>
        <v>42217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  <c r="I9" s="2"/>
      <c r="J9" s="2"/>
      <c r="K9" s="3"/>
    </row>
    <row r="10" spans="1:14" ht="15" x14ac:dyDescent="0.2">
      <c r="A10" s="7">
        <f>A9+1</f>
        <v>42218</v>
      </c>
      <c r="B10" s="8">
        <f>B9+1</f>
        <v>42218</v>
      </c>
      <c r="C10" s="36"/>
      <c r="D10" s="16"/>
      <c r="E10" s="17"/>
      <c r="F10" s="18"/>
      <c r="G10" s="11">
        <f t="shared" ref="G10:G39" si="0">MAX(0,E10-D10-F10)</f>
        <v>0</v>
      </c>
      <c r="I10" s="38"/>
      <c r="J10" s="38"/>
      <c r="K10" s="38"/>
      <c r="L10" s="38"/>
      <c r="M10" s="38"/>
      <c r="N10" s="38"/>
    </row>
    <row r="11" spans="1:14" ht="15" x14ac:dyDescent="0.2">
      <c r="A11" s="7">
        <f t="shared" ref="A11:B26" si="1">A10+1</f>
        <v>42219</v>
      </c>
      <c r="B11" s="8">
        <f t="shared" si="1"/>
        <v>42219</v>
      </c>
      <c r="C11" s="36"/>
      <c r="D11" s="19"/>
      <c r="E11" s="20"/>
      <c r="F11" s="18"/>
      <c r="G11" s="11">
        <f t="shared" si="0"/>
        <v>0</v>
      </c>
      <c r="K11" s="3"/>
    </row>
    <row r="12" spans="1:14" ht="15" x14ac:dyDescent="0.2">
      <c r="A12" s="7">
        <f t="shared" si="1"/>
        <v>42220</v>
      </c>
      <c r="B12" s="8">
        <f t="shared" si="1"/>
        <v>42220</v>
      </c>
      <c r="C12" s="36"/>
      <c r="D12" s="16"/>
      <c r="E12" s="17"/>
      <c r="F12" s="18"/>
      <c r="G12" s="11">
        <f t="shared" si="0"/>
        <v>0</v>
      </c>
      <c r="K12" s="3"/>
    </row>
    <row r="13" spans="1:14" ht="15" x14ac:dyDescent="0.2">
      <c r="A13" s="7">
        <f t="shared" si="1"/>
        <v>42221</v>
      </c>
      <c r="B13" s="8">
        <f t="shared" si="1"/>
        <v>42221</v>
      </c>
      <c r="C13" s="36"/>
      <c r="D13" s="16"/>
      <c r="E13" s="17"/>
      <c r="F13" s="18"/>
      <c r="G13" s="11">
        <f t="shared" si="0"/>
        <v>0</v>
      </c>
    </row>
    <row r="14" spans="1:14" ht="15" x14ac:dyDescent="0.2">
      <c r="A14" s="7">
        <f t="shared" si="1"/>
        <v>42222</v>
      </c>
      <c r="B14" s="8">
        <f t="shared" si="1"/>
        <v>42222</v>
      </c>
      <c r="C14" s="36"/>
      <c r="D14" s="16"/>
      <c r="E14" s="17"/>
      <c r="F14" s="18"/>
      <c r="G14" s="11">
        <f t="shared" si="0"/>
        <v>0</v>
      </c>
    </row>
    <row r="15" spans="1:14" ht="15" x14ac:dyDescent="0.2">
      <c r="A15" s="7">
        <f t="shared" si="1"/>
        <v>42223</v>
      </c>
      <c r="B15" s="8">
        <f t="shared" si="1"/>
        <v>42223</v>
      </c>
      <c r="C15" s="36"/>
      <c r="D15" s="16"/>
      <c r="E15" s="20"/>
      <c r="F15" s="18"/>
      <c r="G15" s="11">
        <f t="shared" si="0"/>
        <v>0</v>
      </c>
    </row>
    <row r="16" spans="1:14" ht="15" x14ac:dyDescent="0.2">
      <c r="A16" s="7">
        <f t="shared" si="1"/>
        <v>42224</v>
      </c>
      <c r="B16" s="8">
        <f t="shared" si="1"/>
        <v>42224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42225</v>
      </c>
      <c r="B17" s="8">
        <f t="shared" si="1"/>
        <v>42225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42226</v>
      </c>
      <c r="B18" s="8">
        <f t="shared" si="1"/>
        <v>42226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42227</v>
      </c>
      <c r="B19" s="8">
        <f t="shared" si="1"/>
        <v>42227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42228</v>
      </c>
      <c r="B20" s="8">
        <f t="shared" si="1"/>
        <v>42228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42229</v>
      </c>
      <c r="B21" s="8">
        <f t="shared" si="1"/>
        <v>42229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42230</v>
      </c>
      <c r="B22" s="8">
        <f t="shared" si="1"/>
        <v>42230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42231</v>
      </c>
      <c r="B23" s="8">
        <f t="shared" si="1"/>
        <v>42231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42232</v>
      </c>
      <c r="B24" s="8">
        <f t="shared" si="1"/>
        <v>42232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42233</v>
      </c>
      <c r="B25" s="8">
        <f t="shared" si="1"/>
        <v>42233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42234</v>
      </c>
      <c r="B26" s="8">
        <f t="shared" si="1"/>
        <v>42234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9" si="2">A26+1</f>
        <v>42235</v>
      </c>
      <c r="B27" s="8">
        <f t="shared" si="2"/>
        <v>42235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42236</v>
      </c>
      <c r="B28" s="8">
        <f t="shared" si="2"/>
        <v>42236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42237</v>
      </c>
      <c r="B29" s="8">
        <f t="shared" si="2"/>
        <v>42237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42238</v>
      </c>
      <c r="B30" s="8">
        <f t="shared" si="2"/>
        <v>42238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42239</v>
      </c>
      <c r="B31" s="8">
        <f t="shared" si="2"/>
        <v>42239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42240</v>
      </c>
      <c r="B32" s="8">
        <f t="shared" si="2"/>
        <v>42240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42241</v>
      </c>
      <c r="B33" s="8">
        <f t="shared" si="2"/>
        <v>42241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42242</v>
      </c>
      <c r="B34" s="8">
        <f t="shared" si="2"/>
        <v>42242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42243</v>
      </c>
      <c r="B35" s="8">
        <f t="shared" si="2"/>
        <v>42243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42244</v>
      </c>
      <c r="B36" s="8">
        <f t="shared" si="2"/>
        <v>42244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42245</v>
      </c>
      <c r="B37" s="8">
        <f t="shared" si="2"/>
        <v>42245</v>
      </c>
      <c r="C37" s="36"/>
      <c r="D37" s="19"/>
      <c r="E37" s="20"/>
      <c r="F37" s="18"/>
      <c r="G37" s="11">
        <f t="shared" si="0"/>
        <v>0</v>
      </c>
    </row>
    <row r="38" spans="1:7" ht="15" x14ac:dyDescent="0.2">
      <c r="A38" s="7">
        <f t="shared" si="2"/>
        <v>42246</v>
      </c>
      <c r="B38" s="8">
        <f t="shared" si="2"/>
        <v>42246</v>
      </c>
      <c r="C38" s="36"/>
      <c r="D38" s="19"/>
      <c r="E38" s="20"/>
      <c r="F38" s="18"/>
      <c r="G38" s="11">
        <f t="shared" si="0"/>
        <v>0</v>
      </c>
    </row>
    <row r="39" spans="1:7" ht="16.5" thickBot="1" x14ac:dyDescent="0.3">
      <c r="A39" s="7">
        <f t="shared" si="2"/>
        <v>42247</v>
      </c>
      <c r="B39" s="8">
        <f t="shared" si="2"/>
        <v>42247</v>
      </c>
      <c r="C39" s="37"/>
      <c r="D39" s="22"/>
      <c r="E39" s="23"/>
      <c r="F39" s="24"/>
      <c r="G39" s="11">
        <f t="shared" si="0"/>
        <v>0</v>
      </c>
    </row>
    <row r="40" spans="1:7" ht="19.5" customHeight="1" thickBot="1" x14ac:dyDescent="0.3">
      <c r="A40" s="56" t="s">
        <v>6</v>
      </c>
      <c r="B40" s="57"/>
      <c r="C40" s="57"/>
      <c r="D40" s="57"/>
      <c r="E40" s="57"/>
      <c r="F40" s="58"/>
      <c r="G40" s="12">
        <f>SUM(G9:G39)</f>
        <v>6.25E-2</v>
      </c>
    </row>
    <row r="41" spans="1:7" ht="16.5" thickBot="1" x14ac:dyDescent="0.3">
      <c r="A41" s="39"/>
      <c r="B41" s="39"/>
      <c r="C41" s="39"/>
      <c r="D41" s="39"/>
      <c r="E41" s="39"/>
      <c r="F41" s="39"/>
      <c r="G41" s="39"/>
    </row>
    <row r="42" spans="1:7" ht="15.75" x14ac:dyDescent="0.25">
      <c r="A42" s="59" t="s">
        <v>3</v>
      </c>
      <c r="B42" s="60"/>
      <c r="C42" s="60"/>
      <c r="D42" s="60"/>
      <c r="E42" s="60"/>
      <c r="F42" s="60"/>
      <c r="G42" s="61"/>
    </row>
    <row r="43" spans="1:7" ht="15" x14ac:dyDescent="0.2">
      <c r="A43" s="40" t="s">
        <v>12</v>
      </c>
      <c r="B43" s="41"/>
      <c r="C43" s="41"/>
      <c r="D43" s="41"/>
      <c r="E43" s="41"/>
      <c r="F43" s="41"/>
      <c r="G43" s="42"/>
    </row>
    <row r="44" spans="1:7" ht="15" x14ac:dyDescent="0.2">
      <c r="A44" s="43" t="s">
        <v>13</v>
      </c>
      <c r="B44" s="44"/>
      <c r="C44" s="44"/>
      <c r="D44" s="44"/>
      <c r="E44" s="44"/>
      <c r="F44" s="44"/>
      <c r="G44" s="45"/>
    </row>
    <row r="45" spans="1:7" ht="15" x14ac:dyDescent="0.2">
      <c r="A45" s="46"/>
      <c r="B45" s="47"/>
      <c r="C45" s="47"/>
      <c r="D45" s="47"/>
      <c r="E45" s="47"/>
      <c r="F45" s="47"/>
      <c r="G45" s="48"/>
    </row>
    <row r="46" spans="1:7" ht="12.75" customHeight="1" thickBot="1" x14ac:dyDescent="0.25">
      <c r="A46" s="49"/>
      <c r="B46" s="50"/>
      <c r="C46" s="50"/>
      <c r="D46" s="50"/>
      <c r="E46" s="50"/>
      <c r="F46" s="50"/>
      <c r="G46" s="51"/>
    </row>
  </sheetData>
  <sheetProtection sheet="1" objects="1" scenarios="1"/>
  <mergeCells count="11">
    <mergeCell ref="A41:G41"/>
    <mergeCell ref="A4:G4"/>
    <mergeCell ref="A5:G5"/>
    <mergeCell ref="D7:E7"/>
    <mergeCell ref="I10:N10"/>
    <mergeCell ref="A40:F40"/>
    <mergeCell ref="A42:G42"/>
    <mergeCell ref="A43:G43"/>
    <mergeCell ref="A44:G44"/>
    <mergeCell ref="A45:G45"/>
    <mergeCell ref="A46:G46"/>
  </mergeCells>
  <conditionalFormatting sqref="A9:G39">
    <cfRule type="expression" dxfId="4" priority="1" stopIfTrue="1">
      <formula>WEEKDAY($A9,2)&gt;5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C9" sqref="C9"/>
    </sheetView>
  </sheetViews>
  <sheetFormatPr baseColWidth="10" defaultRowHeight="12.75" x14ac:dyDescent="0.2"/>
  <cols>
    <col min="1" max="1" width="6" customWidth="1"/>
    <col min="2" max="2" width="17" bestFit="1" customWidth="1"/>
    <col min="3" max="3" width="9" customWidth="1"/>
    <col min="4" max="4" width="12.140625" customWidth="1"/>
    <col min="5" max="5" width="11.5703125" customWidth="1"/>
    <col min="6" max="6" width="18.7109375" customWidth="1"/>
    <col min="7" max="7" width="18.85546875" customWidth="1"/>
  </cols>
  <sheetData>
    <row r="1" spans="1:7" ht="18" customHeight="1" x14ac:dyDescent="0.25">
      <c r="A1" s="10" t="s">
        <v>10</v>
      </c>
      <c r="D1" s="26"/>
      <c r="E1" s="27"/>
      <c r="F1" s="27"/>
      <c r="G1" s="28"/>
    </row>
    <row r="2" spans="1:7" ht="18" x14ac:dyDescent="0.25">
      <c r="A2" s="10" t="s">
        <v>11</v>
      </c>
      <c r="B2" s="1"/>
      <c r="C2" s="1"/>
      <c r="D2" s="29"/>
      <c r="E2" s="30"/>
      <c r="F2" s="31"/>
      <c r="G2" s="32"/>
    </row>
    <row r="3" spans="1:7" ht="18.75" thickBot="1" x14ac:dyDescent="0.3">
      <c r="A3" s="1"/>
      <c r="B3" s="1"/>
      <c r="C3" s="1"/>
      <c r="F3" s="9"/>
    </row>
    <row r="4" spans="1:7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7" ht="20.25" x14ac:dyDescent="0.3">
      <c r="A5" s="55">
        <f>A9</f>
        <v>42248</v>
      </c>
      <c r="B5" s="55"/>
      <c r="C5" s="55"/>
      <c r="D5" s="55"/>
      <c r="E5" s="55"/>
      <c r="F5" s="55"/>
      <c r="G5" s="55"/>
    </row>
    <row r="6" spans="1:7" ht="18.75" thickBot="1" x14ac:dyDescent="0.3">
      <c r="A6" s="1"/>
      <c r="B6" s="1"/>
      <c r="C6" s="1"/>
      <c r="F6" s="9"/>
    </row>
    <row r="7" spans="1:7" ht="18.75" thickBot="1" x14ac:dyDescent="0.3">
      <c r="D7" s="62" t="s">
        <v>2</v>
      </c>
      <c r="E7" s="63"/>
    </row>
    <row r="8" spans="1:7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</row>
    <row r="9" spans="1:7" ht="15" x14ac:dyDescent="0.2">
      <c r="A9" s="5">
        <f>August!A39+1</f>
        <v>42248</v>
      </c>
      <c r="B9" s="6">
        <f>A9</f>
        <v>42248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</row>
    <row r="10" spans="1:7" ht="15" x14ac:dyDescent="0.2">
      <c r="A10" s="7">
        <f>A9+1</f>
        <v>42249</v>
      </c>
      <c r="B10" s="8">
        <f>B9+1</f>
        <v>42249</v>
      </c>
      <c r="C10" s="36"/>
      <c r="D10" s="16"/>
      <c r="E10" s="17"/>
      <c r="F10" s="18"/>
      <c r="G10" s="11">
        <f t="shared" ref="G10:G38" si="0">MAX(0,E10-D10-F10)</f>
        <v>0</v>
      </c>
    </row>
    <row r="11" spans="1:7" ht="15" x14ac:dyDescent="0.2">
      <c r="A11" s="7">
        <f t="shared" ref="A11:B26" si="1">A10+1</f>
        <v>42250</v>
      </c>
      <c r="B11" s="8">
        <f t="shared" si="1"/>
        <v>42250</v>
      </c>
      <c r="C11" s="36"/>
      <c r="D11" s="19"/>
      <c r="E11" s="20"/>
      <c r="F11" s="18"/>
      <c r="G11" s="11">
        <f t="shared" si="0"/>
        <v>0</v>
      </c>
    </row>
    <row r="12" spans="1:7" ht="15" x14ac:dyDescent="0.2">
      <c r="A12" s="7">
        <f t="shared" si="1"/>
        <v>42251</v>
      </c>
      <c r="B12" s="8">
        <f t="shared" si="1"/>
        <v>42251</v>
      </c>
      <c r="C12" s="36"/>
      <c r="D12" s="16"/>
      <c r="E12" s="17"/>
      <c r="F12" s="18"/>
      <c r="G12" s="11">
        <f t="shared" si="0"/>
        <v>0</v>
      </c>
    </row>
    <row r="13" spans="1:7" ht="15" x14ac:dyDescent="0.2">
      <c r="A13" s="7">
        <f t="shared" si="1"/>
        <v>42252</v>
      </c>
      <c r="B13" s="8">
        <f t="shared" si="1"/>
        <v>42252</v>
      </c>
      <c r="C13" s="36"/>
      <c r="D13" s="16"/>
      <c r="E13" s="17"/>
      <c r="F13" s="18"/>
      <c r="G13" s="11">
        <f t="shared" si="0"/>
        <v>0</v>
      </c>
    </row>
    <row r="14" spans="1:7" ht="15" x14ac:dyDescent="0.2">
      <c r="A14" s="7">
        <f t="shared" si="1"/>
        <v>42253</v>
      </c>
      <c r="B14" s="8">
        <f t="shared" si="1"/>
        <v>42253</v>
      </c>
      <c r="C14" s="36"/>
      <c r="D14" s="16"/>
      <c r="E14" s="17"/>
      <c r="F14" s="18"/>
      <c r="G14" s="11">
        <f t="shared" si="0"/>
        <v>0</v>
      </c>
    </row>
    <row r="15" spans="1:7" ht="15" x14ac:dyDescent="0.2">
      <c r="A15" s="7">
        <f t="shared" si="1"/>
        <v>42254</v>
      </c>
      <c r="B15" s="8">
        <f t="shared" si="1"/>
        <v>42254</v>
      </c>
      <c r="C15" s="36"/>
      <c r="D15" s="16"/>
      <c r="E15" s="20"/>
      <c r="F15" s="18"/>
      <c r="G15" s="11">
        <f t="shared" si="0"/>
        <v>0</v>
      </c>
    </row>
    <row r="16" spans="1:7" ht="15" x14ac:dyDescent="0.2">
      <c r="A16" s="7">
        <f t="shared" si="1"/>
        <v>42255</v>
      </c>
      <c r="B16" s="8">
        <f t="shared" si="1"/>
        <v>42255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42256</v>
      </c>
      <c r="B17" s="8">
        <f t="shared" si="1"/>
        <v>42256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42257</v>
      </c>
      <c r="B18" s="8">
        <f t="shared" si="1"/>
        <v>42257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42258</v>
      </c>
      <c r="B19" s="8">
        <f t="shared" si="1"/>
        <v>42258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42259</v>
      </c>
      <c r="B20" s="8">
        <f t="shared" si="1"/>
        <v>42259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42260</v>
      </c>
      <c r="B21" s="8">
        <f t="shared" si="1"/>
        <v>42260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42261</v>
      </c>
      <c r="B22" s="8">
        <f t="shared" si="1"/>
        <v>42261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42262</v>
      </c>
      <c r="B23" s="8">
        <f t="shared" si="1"/>
        <v>42262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42263</v>
      </c>
      <c r="B24" s="8">
        <f t="shared" si="1"/>
        <v>42263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42264</v>
      </c>
      <c r="B25" s="8">
        <f t="shared" si="1"/>
        <v>42264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42265</v>
      </c>
      <c r="B26" s="8">
        <f t="shared" si="1"/>
        <v>42265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8" si="2">A26+1</f>
        <v>42266</v>
      </c>
      <c r="B27" s="8">
        <f t="shared" si="2"/>
        <v>42266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42267</v>
      </c>
      <c r="B28" s="8">
        <f t="shared" si="2"/>
        <v>42267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42268</v>
      </c>
      <c r="B29" s="8">
        <f t="shared" si="2"/>
        <v>42268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42269</v>
      </c>
      <c r="B30" s="8">
        <f t="shared" si="2"/>
        <v>42269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42270</v>
      </c>
      <c r="B31" s="8">
        <f t="shared" si="2"/>
        <v>42270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42271</v>
      </c>
      <c r="B32" s="8">
        <f t="shared" si="2"/>
        <v>42271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42272</v>
      </c>
      <c r="B33" s="8">
        <f t="shared" si="2"/>
        <v>42272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42273</v>
      </c>
      <c r="B34" s="8">
        <f t="shared" si="2"/>
        <v>42273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42274</v>
      </c>
      <c r="B35" s="8">
        <f t="shared" si="2"/>
        <v>42274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42275</v>
      </c>
      <c r="B36" s="8">
        <f t="shared" si="2"/>
        <v>42275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42276</v>
      </c>
      <c r="B37" s="8">
        <f t="shared" si="2"/>
        <v>42276</v>
      </c>
      <c r="C37" s="36"/>
      <c r="D37" s="19"/>
      <c r="E37" s="20"/>
      <c r="F37" s="18"/>
      <c r="G37" s="11">
        <f t="shared" si="0"/>
        <v>0</v>
      </c>
    </row>
    <row r="38" spans="1:7" ht="15.75" thickBot="1" x14ac:dyDescent="0.25">
      <c r="A38" s="7">
        <f t="shared" si="2"/>
        <v>42277</v>
      </c>
      <c r="B38" s="8">
        <f t="shared" si="2"/>
        <v>42277</v>
      </c>
      <c r="C38" s="36"/>
      <c r="D38" s="19"/>
      <c r="E38" s="20"/>
      <c r="F38" s="18"/>
      <c r="G38" s="11">
        <f t="shared" si="0"/>
        <v>0</v>
      </c>
    </row>
    <row r="39" spans="1:7" ht="19.5" customHeight="1" thickBot="1" x14ac:dyDescent="0.3">
      <c r="A39" s="56" t="s">
        <v>6</v>
      </c>
      <c r="B39" s="57"/>
      <c r="C39" s="57"/>
      <c r="D39" s="57"/>
      <c r="E39" s="57"/>
      <c r="F39" s="58"/>
      <c r="G39" s="12">
        <f>SUM(G9:G38)</f>
        <v>6.25E-2</v>
      </c>
    </row>
    <row r="40" spans="1:7" ht="16.5" thickBot="1" x14ac:dyDescent="0.3">
      <c r="A40" s="39"/>
      <c r="B40" s="39"/>
      <c r="C40" s="39"/>
      <c r="D40" s="39"/>
      <c r="E40" s="39"/>
      <c r="F40" s="39"/>
      <c r="G40" s="39"/>
    </row>
    <row r="41" spans="1:7" ht="15.75" x14ac:dyDescent="0.25">
      <c r="A41" s="59" t="s">
        <v>3</v>
      </c>
      <c r="B41" s="60"/>
      <c r="C41" s="60"/>
      <c r="D41" s="60"/>
      <c r="E41" s="60"/>
      <c r="F41" s="60"/>
      <c r="G41" s="61"/>
    </row>
    <row r="42" spans="1:7" ht="15" x14ac:dyDescent="0.2">
      <c r="A42" s="40" t="s">
        <v>12</v>
      </c>
      <c r="B42" s="41"/>
      <c r="C42" s="41"/>
      <c r="D42" s="41"/>
      <c r="E42" s="41"/>
      <c r="F42" s="41"/>
      <c r="G42" s="42"/>
    </row>
    <row r="43" spans="1:7" ht="15" x14ac:dyDescent="0.2">
      <c r="A43" s="43" t="s">
        <v>13</v>
      </c>
      <c r="B43" s="44"/>
      <c r="C43" s="44"/>
      <c r="D43" s="44"/>
      <c r="E43" s="44"/>
      <c r="F43" s="44"/>
      <c r="G43" s="45"/>
    </row>
    <row r="44" spans="1:7" ht="15" x14ac:dyDescent="0.2">
      <c r="A44" s="46"/>
      <c r="B44" s="47"/>
      <c r="C44" s="47"/>
      <c r="D44" s="47"/>
      <c r="E44" s="47"/>
      <c r="F44" s="47"/>
      <c r="G44" s="48"/>
    </row>
    <row r="45" spans="1:7" ht="12.75" customHeight="1" thickBot="1" x14ac:dyDescent="0.25">
      <c r="A45" s="49"/>
      <c r="B45" s="50"/>
      <c r="C45" s="50"/>
      <c r="D45" s="50"/>
      <c r="E45" s="50"/>
      <c r="F45" s="50"/>
      <c r="G45" s="51"/>
    </row>
  </sheetData>
  <mergeCells count="10">
    <mergeCell ref="A41:G41"/>
    <mergeCell ref="A42:G42"/>
    <mergeCell ref="A43:G43"/>
    <mergeCell ref="A44:G44"/>
    <mergeCell ref="A45:G45"/>
    <mergeCell ref="A4:G4"/>
    <mergeCell ref="A5:G5"/>
    <mergeCell ref="D7:E7"/>
    <mergeCell ref="A39:F39"/>
    <mergeCell ref="A40:G40"/>
  </mergeCells>
  <conditionalFormatting sqref="A9:G38">
    <cfRule type="expression" dxfId="3" priority="1" stopIfTrue="1">
      <formula>WEEKDAY($A9,2)&gt;5</formula>
    </cfRule>
  </conditionalFormatting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activeCell="C9" sqref="C9"/>
    </sheetView>
  </sheetViews>
  <sheetFormatPr baseColWidth="10" defaultRowHeight="12.75" x14ac:dyDescent="0.2"/>
  <cols>
    <col min="1" max="1" width="6" customWidth="1"/>
    <col min="2" max="2" width="14.140625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7" ht="18" customHeight="1" x14ac:dyDescent="0.25">
      <c r="A1" s="10" t="s">
        <v>10</v>
      </c>
      <c r="D1" s="33"/>
      <c r="E1" s="27"/>
      <c r="F1" s="27"/>
      <c r="G1" s="28"/>
    </row>
    <row r="2" spans="1:7" ht="18" x14ac:dyDescent="0.25">
      <c r="A2" s="10" t="s">
        <v>11</v>
      </c>
      <c r="B2" s="1"/>
      <c r="C2" s="1"/>
      <c r="D2" s="29"/>
      <c r="E2" s="30"/>
      <c r="F2" s="31"/>
      <c r="G2" s="32"/>
    </row>
    <row r="3" spans="1:7" ht="18.75" thickBot="1" x14ac:dyDescent="0.3">
      <c r="A3" s="1"/>
      <c r="B3" s="1"/>
      <c r="C3" s="1"/>
      <c r="F3" s="9"/>
    </row>
    <row r="4" spans="1:7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7" ht="20.25" x14ac:dyDescent="0.3">
      <c r="A5" s="55">
        <f>A9</f>
        <v>42278</v>
      </c>
      <c r="B5" s="55"/>
      <c r="C5" s="55"/>
      <c r="D5" s="55"/>
      <c r="E5" s="55"/>
      <c r="F5" s="55"/>
      <c r="G5" s="55"/>
    </row>
    <row r="6" spans="1:7" ht="18.75" thickBot="1" x14ac:dyDescent="0.3">
      <c r="A6" s="1"/>
      <c r="B6" s="1"/>
      <c r="C6" s="1"/>
      <c r="F6" s="9"/>
    </row>
    <row r="7" spans="1:7" ht="18.75" thickBot="1" x14ac:dyDescent="0.3">
      <c r="D7" s="62" t="s">
        <v>2</v>
      </c>
      <c r="E7" s="63"/>
    </row>
    <row r="8" spans="1:7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</row>
    <row r="9" spans="1:7" ht="15" x14ac:dyDescent="0.2">
      <c r="A9" s="5">
        <f>September!A38+1</f>
        <v>42278</v>
      </c>
      <c r="B9" s="6">
        <f>A9</f>
        <v>42278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</row>
    <row r="10" spans="1:7" ht="15" x14ac:dyDescent="0.2">
      <c r="A10" s="7">
        <f>A9+1</f>
        <v>42279</v>
      </c>
      <c r="B10" s="8">
        <f>B9+1</f>
        <v>42279</v>
      </c>
      <c r="C10" s="36"/>
      <c r="D10" s="16"/>
      <c r="E10" s="17"/>
      <c r="F10" s="18"/>
      <c r="G10" s="11">
        <f t="shared" ref="G10:G39" si="0">MAX(0,E10-D10-F10)</f>
        <v>0</v>
      </c>
    </row>
    <row r="11" spans="1:7" ht="15" x14ac:dyDescent="0.2">
      <c r="A11" s="7">
        <f t="shared" ref="A11:B26" si="1">A10+1</f>
        <v>42280</v>
      </c>
      <c r="B11" s="8">
        <f t="shared" si="1"/>
        <v>42280</v>
      </c>
      <c r="C11" s="36"/>
      <c r="D11" s="19"/>
      <c r="E11" s="20"/>
      <c r="F11" s="18"/>
      <c r="G11" s="11">
        <f t="shared" si="0"/>
        <v>0</v>
      </c>
    </row>
    <row r="12" spans="1:7" ht="15" x14ac:dyDescent="0.2">
      <c r="A12" s="7">
        <f t="shared" si="1"/>
        <v>42281</v>
      </c>
      <c r="B12" s="8">
        <f t="shared" si="1"/>
        <v>42281</v>
      </c>
      <c r="C12" s="36"/>
      <c r="D12" s="16"/>
      <c r="E12" s="17"/>
      <c r="F12" s="18"/>
      <c r="G12" s="11">
        <f t="shared" si="0"/>
        <v>0</v>
      </c>
    </row>
    <row r="13" spans="1:7" ht="15" x14ac:dyDescent="0.2">
      <c r="A13" s="7">
        <f t="shared" si="1"/>
        <v>42282</v>
      </c>
      <c r="B13" s="8">
        <f t="shared" si="1"/>
        <v>42282</v>
      </c>
      <c r="C13" s="36"/>
      <c r="D13" s="16"/>
      <c r="E13" s="17"/>
      <c r="F13" s="18"/>
      <c r="G13" s="11">
        <f t="shared" si="0"/>
        <v>0</v>
      </c>
    </row>
    <row r="14" spans="1:7" ht="15" x14ac:dyDescent="0.2">
      <c r="A14" s="7">
        <f t="shared" si="1"/>
        <v>42283</v>
      </c>
      <c r="B14" s="8">
        <f t="shared" si="1"/>
        <v>42283</v>
      </c>
      <c r="C14" s="36"/>
      <c r="D14" s="16"/>
      <c r="E14" s="17"/>
      <c r="F14" s="18"/>
      <c r="G14" s="11">
        <f t="shared" si="0"/>
        <v>0</v>
      </c>
    </row>
    <row r="15" spans="1:7" ht="15" x14ac:dyDescent="0.2">
      <c r="A15" s="7">
        <f t="shared" si="1"/>
        <v>42284</v>
      </c>
      <c r="B15" s="8">
        <f t="shared" si="1"/>
        <v>42284</v>
      </c>
      <c r="C15" s="36"/>
      <c r="D15" s="16"/>
      <c r="E15" s="20"/>
      <c r="F15" s="18"/>
      <c r="G15" s="11">
        <f t="shared" si="0"/>
        <v>0</v>
      </c>
    </row>
    <row r="16" spans="1:7" ht="15" x14ac:dyDescent="0.2">
      <c r="A16" s="7">
        <f t="shared" si="1"/>
        <v>42285</v>
      </c>
      <c r="B16" s="8">
        <f t="shared" si="1"/>
        <v>42285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42286</v>
      </c>
      <c r="B17" s="8">
        <f t="shared" si="1"/>
        <v>42286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42287</v>
      </c>
      <c r="B18" s="8">
        <f t="shared" si="1"/>
        <v>42287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42288</v>
      </c>
      <c r="B19" s="8">
        <f t="shared" si="1"/>
        <v>42288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42289</v>
      </c>
      <c r="B20" s="8">
        <f t="shared" si="1"/>
        <v>42289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42290</v>
      </c>
      <c r="B21" s="8">
        <f t="shared" si="1"/>
        <v>42290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42291</v>
      </c>
      <c r="B22" s="8">
        <f t="shared" si="1"/>
        <v>42291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42292</v>
      </c>
      <c r="B23" s="8">
        <f t="shared" si="1"/>
        <v>42292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42293</v>
      </c>
      <c r="B24" s="8">
        <f t="shared" si="1"/>
        <v>42293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42294</v>
      </c>
      <c r="B25" s="8">
        <f t="shared" si="1"/>
        <v>42294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42295</v>
      </c>
      <c r="B26" s="8">
        <f t="shared" si="1"/>
        <v>42295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9" si="2">A26+1</f>
        <v>42296</v>
      </c>
      <c r="B27" s="8">
        <f t="shared" si="2"/>
        <v>42296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42297</v>
      </c>
      <c r="B28" s="8">
        <f t="shared" si="2"/>
        <v>42297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42298</v>
      </c>
      <c r="B29" s="8">
        <f t="shared" si="2"/>
        <v>42298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42299</v>
      </c>
      <c r="B30" s="8">
        <f t="shared" si="2"/>
        <v>42299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42300</v>
      </c>
      <c r="B31" s="8">
        <f t="shared" si="2"/>
        <v>42300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42301</v>
      </c>
      <c r="B32" s="8">
        <f t="shared" si="2"/>
        <v>42301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42302</v>
      </c>
      <c r="B33" s="8">
        <f t="shared" si="2"/>
        <v>42302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42303</v>
      </c>
      <c r="B34" s="8">
        <f t="shared" si="2"/>
        <v>42303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42304</v>
      </c>
      <c r="B35" s="8">
        <f t="shared" si="2"/>
        <v>42304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42305</v>
      </c>
      <c r="B36" s="8">
        <f t="shared" si="2"/>
        <v>42305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42306</v>
      </c>
      <c r="B37" s="8">
        <f t="shared" si="2"/>
        <v>42306</v>
      </c>
      <c r="C37" s="36"/>
      <c r="D37" s="19"/>
      <c r="E37" s="20"/>
      <c r="F37" s="18"/>
      <c r="G37" s="11">
        <f t="shared" si="0"/>
        <v>0</v>
      </c>
    </row>
    <row r="38" spans="1:7" ht="15" x14ac:dyDescent="0.2">
      <c r="A38" s="7">
        <f t="shared" si="2"/>
        <v>42307</v>
      </c>
      <c r="B38" s="8">
        <f t="shared" si="2"/>
        <v>42307</v>
      </c>
      <c r="C38" s="36"/>
      <c r="D38" s="19"/>
      <c r="E38" s="20"/>
      <c r="F38" s="18"/>
      <c r="G38" s="11">
        <f t="shared" si="0"/>
        <v>0</v>
      </c>
    </row>
    <row r="39" spans="1:7" ht="16.5" thickBot="1" x14ac:dyDescent="0.3">
      <c r="A39" s="7">
        <f t="shared" si="2"/>
        <v>42308</v>
      </c>
      <c r="B39" s="8">
        <f t="shared" si="2"/>
        <v>42308</v>
      </c>
      <c r="C39" s="37"/>
      <c r="D39" s="22"/>
      <c r="E39" s="23"/>
      <c r="F39" s="24"/>
      <c r="G39" s="11">
        <f t="shared" si="0"/>
        <v>0</v>
      </c>
    </row>
    <row r="40" spans="1:7" ht="19.5" customHeight="1" thickBot="1" x14ac:dyDescent="0.3">
      <c r="A40" s="56" t="s">
        <v>6</v>
      </c>
      <c r="B40" s="57"/>
      <c r="C40" s="57"/>
      <c r="D40" s="57"/>
      <c r="E40" s="57"/>
      <c r="F40" s="58"/>
      <c r="G40" s="12">
        <f>SUM(G9:G39)</f>
        <v>6.25E-2</v>
      </c>
    </row>
    <row r="41" spans="1:7" ht="16.5" thickBot="1" x14ac:dyDescent="0.3">
      <c r="A41" s="39"/>
      <c r="B41" s="39"/>
      <c r="C41" s="39"/>
      <c r="D41" s="39"/>
      <c r="E41" s="39"/>
      <c r="F41" s="39"/>
      <c r="G41" s="39"/>
    </row>
    <row r="42" spans="1:7" ht="15.75" x14ac:dyDescent="0.25">
      <c r="A42" s="59" t="s">
        <v>3</v>
      </c>
      <c r="B42" s="60"/>
      <c r="C42" s="60"/>
      <c r="D42" s="60"/>
      <c r="E42" s="60"/>
      <c r="F42" s="60"/>
      <c r="G42" s="61"/>
    </row>
    <row r="43" spans="1:7" ht="15" x14ac:dyDescent="0.2">
      <c r="A43" s="40" t="s">
        <v>12</v>
      </c>
      <c r="B43" s="41"/>
      <c r="C43" s="41"/>
      <c r="D43" s="41"/>
      <c r="E43" s="41"/>
      <c r="F43" s="41"/>
      <c r="G43" s="42"/>
    </row>
    <row r="44" spans="1:7" ht="15" x14ac:dyDescent="0.2">
      <c r="A44" s="43" t="s">
        <v>13</v>
      </c>
      <c r="B44" s="44"/>
      <c r="C44" s="44"/>
      <c r="D44" s="44"/>
      <c r="E44" s="44"/>
      <c r="F44" s="44"/>
      <c r="G44" s="45"/>
    </row>
    <row r="45" spans="1:7" ht="15" x14ac:dyDescent="0.2">
      <c r="A45" s="46"/>
      <c r="B45" s="47"/>
      <c r="C45" s="47"/>
      <c r="D45" s="47"/>
      <c r="E45" s="47"/>
      <c r="F45" s="47"/>
      <c r="G45" s="48"/>
    </row>
    <row r="46" spans="1:7" ht="12.75" customHeight="1" thickBot="1" x14ac:dyDescent="0.25">
      <c r="A46" s="49"/>
      <c r="B46" s="50"/>
      <c r="C46" s="50"/>
      <c r="D46" s="50"/>
      <c r="E46" s="50"/>
      <c r="F46" s="50"/>
      <c r="G46" s="51"/>
    </row>
  </sheetData>
  <sheetProtection sheet="1" objects="1" scenarios="1"/>
  <mergeCells count="10">
    <mergeCell ref="A42:G42"/>
    <mergeCell ref="A43:G43"/>
    <mergeCell ref="A44:G44"/>
    <mergeCell ref="A45:G45"/>
    <mergeCell ref="A46:G46"/>
    <mergeCell ref="A4:G4"/>
    <mergeCell ref="A5:G5"/>
    <mergeCell ref="D7:E7"/>
    <mergeCell ref="A40:F40"/>
    <mergeCell ref="A41:G41"/>
  </mergeCells>
  <conditionalFormatting sqref="A9:G39">
    <cfRule type="expression" dxfId="2" priority="1" stopIfTrue="1">
      <formula>WEEKDAY($A9,2)&gt;5</formula>
    </cfRule>
  </conditionalFormatting>
  <pageMargins left="0.7" right="0.7" top="0.78740157499999996" bottom="0.78740157499999996" header="0.3" footer="0.3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C9" sqref="C9"/>
    </sheetView>
  </sheetViews>
  <sheetFormatPr baseColWidth="10" defaultRowHeight="12.75" x14ac:dyDescent="0.2"/>
  <cols>
    <col min="1" max="1" width="6" customWidth="1"/>
    <col min="2" max="2" width="17" bestFit="1" customWidth="1"/>
    <col min="3" max="3" width="9" customWidth="1"/>
    <col min="4" max="4" width="12.140625" customWidth="1"/>
    <col min="5" max="5" width="11.5703125" customWidth="1"/>
    <col min="6" max="6" width="18.7109375" customWidth="1"/>
    <col min="7" max="7" width="18.85546875" customWidth="1"/>
  </cols>
  <sheetData>
    <row r="1" spans="1:7" ht="18" customHeight="1" x14ac:dyDescent="0.25">
      <c r="A1" s="10" t="s">
        <v>10</v>
      </c>
      <c r="D1" s="26"/>
      <c r="E1" s="27"/>
      <c r="F1" s="27"/>
      <c r="G1" s="28"/>
    </row>
    <row r="2" spans="1:7" ht="18" x14ac:dyDescent="0.25">
      <c r="A2" s="10" t="s">
        <v>11</v>
      </c>
      <c r="B2" s="1"/>
      <c r="C2" s="1"/>
      <c r="D2" s="29"/>
      <c r="E2" s="30"/>
      <c r="F2" s="31"/>
      <c r="G2" s="32"/>
    </row>
    <row r="3" spans="1:7" ht="18.75" thickBot="1" x14ac:dyDescent="0.3">
      <c r="A3" s="1"/>
      <c r="B3" s="1"/>
      <c r="C3" s="1"/>
      <c r="F3" s="9"/>
    </row>
    <row r="4" spans="1:7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7" ht="20.25" x14ac:dyDescent="0.3">
      <c r="A5" s="55">
        <f>A9</f>
        <v>42309</v>
      </c>
      <c r="B5" s="55"/>
      <c r="C5" s="55"/>
      <c r="D5" s="55"/>
      <c r="E5" s="55"/>
      <c r="F5" s="55"/>
      <c r="G5" s="55"/>
    </row>
    <row r="6" spans="1:7" ht="18.75" thickBot="1" x14ac:dyDescent="0.3">
      <c r="A6" s="1"/>
      <c r="B6" s="1"/>
      <c r="C6" s="1"/>
      <c r="F6" s="9"/>
    </row>
    <row r="7" spans="1:7" ht="18.75" thickBot="1" x14ac:dyDescent="0.3">
      <c r="D7" s="62" t="s">
        <v>2</v>
      </c>
      <c r="E7" s="63"/>
    </row>
    <row r="8" spans="1:7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</row>
    <row r="9" spans="1:7" ht="15" x14ac:dyDescent="0.2">
      <c r="A9" s="5">
        <f>Oktober!A39+1</f>
        <v>42309</v>
      </c>
      <c r="B9" s="6">
        <f>A9</f>
        <v>42309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</row>
    <row r="10" spans="1:7" ht="15" x14ac:dyDescent="0.2">
      <c r="A10" s="7">
        <f>A9+1</f>
        <v>42310</v>
      </c>
      <c r="B10" s="8">
        <f>B9+1</f>
        <v>42310</v>
      </c>
      <c r="C10" s="36"/>
      <c r="D10" s="16"/>
      <c r="E10" s="17"/>
      <c r="F10" s="18"/>
      <c r="G10" s="11">
        <f t="shared" ref="G10:G38" si="0">MAX(0,E10-D10-F10)</f>
        <v>0</v>
      </c>
    </row>
    <row r="11" spans="1:7" ht="15" x14ac:dyDescent="0.2">
      <c r="A11" s="7">
        <f t="shared" ref="A11:B26" si="1">A10+1</f>
        <v>42311</v>
      </c>
      <c r="B11" s="8">
        <f t="shared" si="1"/>
        <v>42311</v>
      </c>
      <c r="C11" s="36"/>
      <c r="D11" s="19"/>
      <c r="E11" s="20"/>
      <c r="F11" s="18"/>
      <c r="G11" s="11">
        <f t="shared" si="0"/>
        <v>0</v>
      </c>
    </row>
    <row r="12" spans="1:7" ht="15" x14ac:dyDescent="0.2">
      <c r="A12" s="7">
        <f t="shared" si="1"/>
        <v>42312</v>
      </c>
      <c r="B12" s="8">
        <f t="shared" si="1"/>
        <v>42312</v>
      </c>
      <c r="C12" s="36"/>
      <c r="D12" s="16"/>
      <c r="E12" s="17"/>
      <c r="F12" s="18"/>
      <c r="G12" s="11">
        <f t="shared" si="0"/>
        <v>0</v>
      </c>
    </row>
    <row r="13" spans="1:7" ht="15" x14ac:dyDescent="0.2">
      <c r="A13" s="7">
        <f t="shared" si="1"/>
        <v>42313</v>
      </c>
      <c r="B13" s="8">
        <f t="shared" si="1"/>
        <v>42313</v>
      </c>
      <c r="C13" s="36"/>
      <c r="D13" s="16"/>
      <c r="E13" s="17"/>
      <c r="F13" s="18"/>
      <c r="G13" s="11">
        <f t="shared" si="0"/>
        <v>0</v>
      </c>
    </row>
    <row r="14" spans="1:7" ht="15" x14ac:dyDescent="0.2">
      <c r="A14" s="7">
        <f t="shared" si="1"/>
        <v>42314</v>
      </c>
      <c r="B14" s="8">
        <f t="shared" si="1"/>
        <v>42314</v>
      </c>
      <c r="C14" s="36"/>
      <c r="D14" s="16"/>
      <c r="E14" s="17"/>
      <c r="F14" s="18"/>
      <c r="G14" s="11">
        <f t="shared" si="0"/>
        <v>0</v>
      </c>
    </row>
    <row r="15" spans="1:7" ht="15" x14ac:dyDescent="0.2">
      <c r="A15" s="7">
        <f t="shared" si="1"/>
        <v>42315</v>
      </c>
      <c r="B15" s="8">
        <f t="shared" si="1"/>
        <v>42315</v>
      </c>
      <c r="C15" s="36"/>
      <c r="D15" s="16"/>
      <c r="E15" s="20"/>
      <c r="F15" s="18"/>
      <c r="G15" s="11">
        <f t="shared" si="0"/>
        <v>0</v>
      </c>
    </row>
    <row r="16" spans="1:7" ht="15" x14ac:dyDescent="0.2">
      <c r="A16" s="7">
        <f t="shared" si="1"/>
        <v>42316</v>
      </c>
      <c r="B16" s="8">
        <f t="shared" si="1"/>
        <v>42316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42317</v>
      </c>
      <c r="B17" s="8">
        <f t="shared" si="1"/>
        <v>42317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42318</v>
      </c>
      <c r="B18" s="8">
        <f t="shared" si="1"/>
        <v>42318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42319</v>
      </c>
      <c r="B19" s="8">
        <f t="shared" si="1"/>
        <v>42319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42320</v>
      </c>
      <c r="B20" s="8">
        <f t="shared" si="1"/>
        <v>42320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42321</v>
      </c>
      <c r="B21" s="8">
        <f t="shared" si="1"/>
        <v>42321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42322</v>
      </c>
      <c r="B22" s="8">
        <f t="shared" si="1"/>
        <v>42322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42323</v>
      </c>
      <c r="B23" s="8">
        <f t="shared" si="1"/>
        <v>42323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42324</v>
      </c>
      <c r="B24" s="8">
        <f t="shared" si="1"/>
        <v>42324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42325</v>
      </c>
      <c r="B25" s="8">
        <f t="shared" si="1"/>
        <v>42325</v>
      </c>
      <c r="C25" s="36"/>
      <c r="D25" s="19"/>
      <c r="E25" s="20"/>
      <c r="F25" s="18"/>
      <c r="G25" s="11">
        <f t="shared" si="0"/>
        <v>0</v>
      </c>
    </row>
    <row r="26" spans="1:7" ht="15" x14ac:dyDescent="0.2">
      <c r="A26" s="7">
        <f t="shared" si="1"/>
        <v>42326</v>
      </c>
      <c r="B26" s="8">
        <f t="shared" si="1"/>
        <v>42326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8" si="2">A26+1</f>
        <v>42327</v>
      </c>
      <c r="B27" s="8">
        <f t="shared" si="2"/>
        <v>42327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42328</v>
      </c>
      <c r="B28" s="8">
        <f t="shared" si="2"/>
        <v>42328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42329</v>
      </c>
      <c r="B29" s="8">
        <f t="shared" si="2"/>
        <v>42329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42330</v>
      </c>
      <c r="B30" s="8">
        <f t="shared" si="2"/>
        <v>42330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42331</v>
      </c>
      <c r="B31" s="8">
        <f t="shared" si="2"/>
        <v>42331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42332</v>
      </c>
      <c r="B32" s="8">
        <f t="shared" si="2"/>
        <v>42332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42333</v>
      </c>
      <c r="B33" s="8">
        <f t="shared" si="2"/>
        <v>42333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42334</v>
      </c>
      <c r="B34" s="8">
        <f t="shared" si="2"/>
        <v>42334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42335</v>
      </c>
      <c r="B35" s="8">
        <f t="shared" si="2"/>
        <v>42335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42336</v>
      </c>
      <c r="B36" s="8">
        <f t="shared" si="2"/>
        <v>42336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42337</v>
      </c>
      <c r="B37" s="8">
        <f t="shared" si="2"/>
        <v>42337</v>
      </c>
      <c r="C37" s="36"/>
      <c r="D37" s="19"/>
      <c r="E37" s="20"/>
      <c r="F37" s="18"/>
      <c r="G37" s="11">
        <f t="shared" si="0"/>
        <v>0</v>
      </c>
    </row>
    <row r="38" spans="1:7" ht="15.75" thickBot="1" x14ac:dyDescent="0.25">
      <c r="A38" s="7">
        <f t="shared" si="2"/>
        <v>42338</v>
      </c>
      <c r="B38" s="8">
        <f t="shared" si="2"/>
        <v>42338</v>
      </c>
      <c r="C38" s="36"/>
      <c r="D38" s="19"/>
      <c r="E38" s="20"/>
      <c r="F38" s="18"/>
      <c r="G38" s="11">
        <f t="shared" si="0"/>
        <v>0</v>
      </c>
    </row>
    <row r="39" spans="1:7" ht="19.5" customHeight="1" thickBot="1" x14ac:dyDescent="0.3">
      <c r="A39" s="56" t="s">
        <v>6</v>
      </c>
      <c r="B39" s="57"/>
      <c r="C39" s="57"/>
      <c r="D39" s="57"/>
      <c r="E39" s="57"/>
      <c r="F39" s="58"/>
      <c r="G39" s="12">
        <f>SUM(G9:G38)</f>
        <v>6.25E-2</v>
      </c>
    </row>
    <row r="40" spans="1:7" ht="16.5" thickBot="1" x14ac:dyDescent="0.3">
      <c r="A40" s="39"/>
      <c r="B40" s="39"/>
      <c r="C40" s="39"/>
      <c r="D40" s="39"/>
      <c r="E40" s="39"/>
      <c r="F40" s="39"/>
      <c r="G40" s="39"/>
    </row>
    <row r="41" spans="1:7" ht="15.75" x14ac:dyDescent="0.25">
      <c r="A41" s="59" t="s">
        <v>3</v>
      </c>
      <c r="B41" s="60"/>
      <c r="C41" s="60"/>
      <c r="D41" s="60"/>
      <c r="E41" s="60"/>
      <c r="F41" s="60"/>
      <c r="G41" s="61"/>
    </row>
    <row r="42" spans="1:7" ht="15" x14ac:dyDescent="0.2">
      <c r="A42" s="40" t="s">
        <v>12</v>
      </c>
      <c r="B42" s="41"/>
      <c r="C42" s="41"/>
      <c r="D42" s="41"/>
      <c r="E42" s="41"/>
      <c r="F42" s="41"/>
      <c r="G42" s="42"/>
    </row>
    <row r="43" spans="1:7" ht="15" x14ac:dyDescent="0.2">
      <c r="A43" s="43" t="s">
        <v>13</v>
      </c>
      <c r="B43" s="44"/>
      <c r="C43" s="44"/>
      <c r="D43" s="44"/>
      <c r="E43" s="44"/>
      <c r="F43" s="44"/>
      <c r="G43" s="45"/>
    </row>
    <row r="44" spans="1:7" ht="15" x14ac:dyDescent="0.2">
      <c r="A44" s="46"/>
      <c r="B44" s="47"/>
      <c r="C44" s="47"/>
      <c r="D44" s="47"/>
      <c r="E44" s="47"/>
      <c r="F44" s="47"/>
      <c r="G44" s="48"/>
    </row>
    <row r="45" spans="1:7" ht="12.75" customHeight="1" thickBot="1" x14ac:dyDescent="0.25">
      <c r="A45" s="49"/>
      <c r="B45" s="50"/>
      <c r="C45" s="50"/>
      <c r="D45" s="50"/>
      <c r="E45" s="50"/>
      <c r="F45" s="50"/>
      <c r="G45" s="51"/>
    </row>
  </sheetData>
  <sheetProtection sheet="1" objects="1" scenarios="1"/>
  <mergeCells count="10">
    <mergeCell ref="A42:G42"/>
    <mergeCell ref="A43:G43"/>
    <mergeCell ref="A44:G44"/>
    <mergeCell ref="A45:G45"/>
    <mergeCell ref="A4:G4"/>
    <mergeCell ref="A5:G5"/>
    <mergeCell ref="D7:E7"/>
    <mergeCell ref="A39:F39"/>
    <mergeCell ref="A40:G40"/>
    <mergeCell ref="A41:G41"/>
  </mergeCells>
  <conditionalFormatting sqref="A9:G38">
    <cfRule type="expression" dxfId="1" priority="1" stopIfTrue="1">
      <formula>WEEKDAY($A9,2)&gt;5</formula>
    </cfRule>
  </conditionalFormatting>
  <pageMargins left="0.7" right="0.7" top="0.78740157499999996" bottom="0.78740157499999996" header="0.3" footer="0.3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activeCell="C9" sqref="C9"/>
    </sheetView>
  </sheetViews>
  <sheetFormatPr baseColWidth="10" defaultRowHeight="12.75" x14ac:dyDescent="0.2"/>
  <cols>
    <col min="1" max="1" width="6" customWidth="1"/>
    <col min="2" max="2" width="16.42578125" bestFit="1" customWidth="1"/>
    <col min="3" max="3" width="9.5703125" customWidth="1"/>
    <col min="4" max="4" width="12.140625" customWidth="1"/>
    <col min="5" max="5" width="11.5703125" customWidth="1"/>
    <col min="6" max="6" width="19.5703125" bestFit="1" customWidth="1"/>
    <col min="7" max="7" width="18.85546875" customWidth="1"/>
  </cols>
  <sheetData>
    <row r="1" spans="1:7" ht="18" customHeight="1" x14ac:dyDescent="0.25">
      <c r="A1" s="10" t="s">
        <v>10</v>
      </c>
      <c r="D1" s="33"/>
      <c r="E1" s="27"/>
      <c r="F1" s="27"/>
      <c r="G1" s="28"/>
    </row>
    <row r="2" spans="1:7" ht="18" x14ac:dyDescent="0.25">
      <c r="A2" s="10" t="s">
        <v>11</v>
      </c>
      <c r="B2" s="1"/>
      <c r="C2" s="1"/>
      <c r="D2" s="29"/>
      <c r="E2" s="30"/>
      <c r="F2" s="31"/>
      <c r="G2" s="32"/>
    </row>
    <row r="3" spans="1:7" ht="18.75" thickBot="1" x14ac:dyDescent="0.3">
      <c r="A3" s="1"/>
      <c r="B3" s="1"/>
      <c r="C3" s="1"/>
      <c r="F3" s="9"/>
    </row>
    <row r="4" spans="1:7" ht="21" thickBot="1" x14ac:dyDescent="0.35">
      <c r="A4" s="52" t="s">
        <v>1</v>
      </c>
      <c r="B4" s="53"/>
      <c r="C4" s="53"/>
      <c r="D4" s="53"/>
      <c r="E4" s="53"/>
      <c r="F4" s="53"/>
      <c r="G4" s="54"/>
    </row>
    <row r="5" spans="1:7" ht="20.25" x14ac:dyDescent="0.3">
      <c r="A5" s="55">
        <f>A9</f>
        <v>42339</v>
      </c>
      <c r="B5" s="55"/>
      <c r="C5" s="55"/>
      <c r="D5" s="55"/>
      <c r="E5" s="55"/>
      <c r="F5" s="55"/>
      <c r="G5" s="55"/>
    </row>
    <row r="6" spans="1:7" ht="18.75" thickBot="1" x14ac:dyDescent="0.3">
      <c r="A6" s="1"/>
      <c r="B6" s="1"/>
      <c r="C6" s="1"/>
      <c r="F6" s="9"/>
    </row>
    <row r="7" spans="1:7" ht="18.75" thickBot="1" x14ac:dyDescent="0.3">
      <c r="D7" s="62" t="s">
        <v>2</v>
      </c>
      <c r="E7" s="63"/>
    </row>
    <row r="8" spans="1:7" ht="18.75" thickBot="1" x14ac:dyDescent="0.25">
      <c r="A8" s="4" t="s">
        <v>7</v>
      </c>
      <c r="B8" s="4" t="s">
        <v>0</v>
      </c>
      <c r="C8" s="4" t="s">
        <v>14</v>
      </c>
      <c r="D8" s="4" t="s">
        <v>4</v>
      </c>
      <c r="E8" s="4" t="s">
        <v>5</v>
      </c>
      <c r="F8" s="4" t="s">
        <v>8</v>
      </c>
      <c r="G8" s="4" t="s">
        <v>9</v>
      </c>
    </row>
    <row r="9" spans="1:7" ht="15" x14ac:dyDescent="0.2">
      <c r="A9" s="5">
        <f>November!A38+1</f>
        <v>42339</v>
      </c>
      <c r="B9" s="6">
        <f>A9</f>
        <v>42339</v>
      </c>
      <c r="C9" s="35"/>
      <c r="D9" s="13">
        <v>0</v>
      </c>
      <c r="E9" s="14">
        <v>8.3333333333333329E-2</v>
      </c>
      <c r="F9" s="15">
        <v>2.0833333333333332E-2</v>
      </c>
      <c r="G9" s="11">
        <f>MAX(0,E9-D9-F9)</f>
        <v>6.25E-2</v>
      </c>
    </row>
    <row r="10" spans="1:7" ht="15" x14ac:dyDescent="0.2">
      <c r="A10" s="7">
        <f>A9+1</f>
        <v>42340</v>
      </c>
      <c r="B10" s="8">
        <f>B9+1</f>
        <v>42340</v>
      </c>
      <c r="C10" s="36"/>
      <c r="D10" s="16"/>
      <c r="E10" s="17"/>
      <c r="F10" s="18"/>
      <c r="G10" s="11">
        <f t="shared" ref="G10:G39" si="0">MAX(0,E10-D10-F10)</f>
        <v>0</v>
      </c>
    </row>
    <row r="11" spans="1:7" ht="15" x14ac:dyDescent="0.2">
      <c r="A11" s="7">
        <f t="shared" ref="A11:B26" si="1">A10+1</f>
        <v>42341</v>
      </c>
      <c r="B11" s="8">
        <f t="shared" si="1"/>
        <v>42341</v>
      </c>
      <c r="C11" s="36"/>
      <c r="D11" s="19"/>
      <c r="E11" s="20"/>
      <c r="F11" s="18"/>
      <c r="G11" s="11">
        <f t="shared" si="0"/>
        <v>0</v>
      </c>
    </row>
    <row r="12" spans="1:7" ht="15" x14ac:dyDescent="0.2">
      <c r="A12" s="7">
        <f t="shared" si="1"/>
        <v>42342</v>
      </c>
      <c r="B12" s="8">
        <f t="shared" si="1"/>
        <v>42342</v>
      </c>
      <c r="C12" s="36"/>
      <c r="D12" s="16"/>
      <c r="E12" s="17"/>
      <c r="F12" s="18"/>
      <c r="G12" s="11">
        <f t="shared" si="0"/>
        <v>0</v>
      </c>
    </row>
    <row r="13" spans="1:7" ht="15" x14ac:dyDescent="0.2">
      <c r="A13" s="7">
        <f t="shared" si="1"/>
        <v>42343</v>
      </c>
      <c r="B13" s="8">
        <f t="shared" si="1"/>
        <v>42343</v>
      </c>
      <c r="C13" s="36"/>
      <c r="D13" s="16"/>
      <c r="E13" s="17"/>
      <c r="F13" s="18"/>
      <c r="G13" s="11">
        <f t="shared" si="0"/>
        <v>0</v>
      </c>
    </row>
    <row r="14" spans="1:7" ht="15" x14ac:dyDescent="0.2">
      <c r="A14" s="7">
        <f t="shared" si="1"/>
        <v>42344</v>
      </c>
      <c r="B14" s="8">
        <f t="shared" si="1"/>
        <v>42344</v>
      </c>
      <c r="C14" s="36"/>
      <c r="D14" s="16"/>
      <c r="E14" s="17"/>
      <c r="F14" s="18"/>
      <c r="G14" s="11">
        <f t="shared" si="0"/>
        <v>0</v>
      </c>
    </row>
    <row r="15" spans="1:7" ht="15" x14ac:dyDescent="0.2">
      <c r="A15" s="7">
        <f t="shared" si="1"/>
        <v>42345</v>
      </c>
      <c r="B15" s="8">
        <f t="shared" si="1"/>
        <v>42345</v>
      </c>
      <c r="C15" s="36"/>
      <c r="D15" s="16"/>
      <c r="E15" s="20"/>
      <c r="F15" s="18"/>
      <c r="G15" s="11">
        <f t="shared" si="0"/>
        <v>0</v>
      </c>
    </row>
    <row r="16" spans="1:7" ht="15" x14ac:dyDescent="0.2">
      <c r="A16" s="7">
        <f t="shared" si="1"/>
        <v>42346</v>
      </c>
      <c r="B16" s="8">
        <f t="shared" si="1"/>
        <v>42346</v>
      </c>
      <c r="C16" s="36"/>
      <c r="D16" s="19"/>
      <c r="E16" s="20"/>
      <c r="F16" s="18"/>
      <c r="G16" s="11">
        <f t="shared" si="0"/>
        <v>0</v>
      </c>
    </row>
    <row r="17" spans="1:7" ht="15" x14ac:dyDescent="0.2">
      <c r="A17" s="7">
        <f t="shared" si="1"/>
        <v>42347</v>
      </c>
      <c r="B17" s="8">
        <f t="shared" si="1"/>
        <v>42347</v>
      </c>
      <c r="C17" s="36"/>
      <c r="D17" s="19"/>
      <c r="E17" s="20"/>
      <c r="F17" s="18"/>
      <c r="G17" s="11">
        <f t="shared" si="0"/>
        <v>0</v>
      </c>
    </row>
    <row r="18" spans="1:7" ht="15" x14ac:dyDescent="0.2">
      <c r="A18" s="7">
        <f t="shared" si="1"/>
        <v>42348</v>
      </c>
      <c r="B18" s="8">
        <f t="shared" si="1"/>
        <v>42348</v>
      </c>
      <c r="C18" s="36"/>
      <c r="D18" s="19"/>
      <c r="E18" s="20"/>
      <c r="F18" s="18"/>
      <c r="G18" s="11">
        <f t="shared" si="0"/>
        <v>0</v>
      </c>
    </row>
    <row r="19" spans="1:7" ht="15" x14ac:dyDescent="0.2">
      <c r="A19" s="7">
        <f t="shared" si="1"/>
        <v>42349</v>
      </c>
      <c r="B19" s="8">
        <f t="shared" si="1"/>
        <v>42349</v>
      </c>
      <c r="C19" s="36"/>
      <c r="D19" s="19"/>
      <c r="E19" s="20"/>
      <c r="F19" s="18"/>
      <c r="G19" s="11">
        <f t="shared" si="0"/>
        <v>0</v>
      </c>
    </row>
    <row r="20" spans="1:7" ht="15" x14ac:dyDescent="0.2">
      <c r="A20" s="7">
        <f t="shared" si="1"/>
        <v>42350</v>
      </c>
      <c r="B20" s="8">
        <f t="shared" si="1"/>
        <v>42350</v>
      </c>
      <c r="C20" s="36"/>
      <c r="D20" s="16"/>
      <c r="E20" s="17"/>
      <c r="F20" s="18"/>
      <c r="G20" s="11">
        <f t="shared" si="0"/>
        <v>0</v>
      </c>
    </row>
    <row r="21" spans="1:7" ht="15" x14ac:dyDescent="0.2">
      <c r="A21" s="7">
        <f t="shared" si="1"/>
        <v>42351</v>
      </c>
      <c r="B21" s="8">
        <f t="shared" si="1"/>
        <v>42351</v>
      </c>
      <c r="C21" s="36"/>
      <c r="D21" s="16"/>
      <c r="E21" s="17"/>
      <c r="F21" s="18"/>
      <c r="G21" s="11">
        <f t="shared" si="0"/>
        <v>0</v>
      </c>
    </row>
    <row r="22" spans="1:7" ht="15" x14ac:dyDescent="0.2">
      <c r="A22" s="7">
        <f t="shared" si="1"/>
        <v>42352</v>
      </c>
      <c r="B22" s="8">
        <f t="shared" si="1"/>
        <v>42352</v>
      </c>
      <c r="C22" s="36"/>
      <c r="D22" s="19"/>
      <c r="E22" s="20"/>
      <c r="F22" s="18"/>
      <c r="G22" s="11">
        <f t="shared" si="0"/>
        <v>0</v>
      </c>
    </row>
    <row r="23" spans="1:7" ht="15" x14ac:dyDescent="0.2">
      <c r="A23" s="7">
        <f t="shared" si="1"/>
        <v>42353</v>
      </c>
      <c r="B23" s="8">
        <f t="shared" si="1"/>
        <v>42353</v>
      </c>
      <c r="C23" s="36"/>
      <c r="D23" s="19"/>
      <c r="E23" s="20"/>
      <c r="F23" s="18"/>
      <c r="G23" s="11">
        <f t="shared" si="0"/>
        <v>0</v>
      </c>
    </row>
    <row r="24" spans="1:7" ht="15" x14ac:dyDescent="0.2">
      <c r="A24" s="7">
        <f t="shared" si="1"/>
        <v>42354</v>
      </c>
      <c r="B24" s="8">
        <f t="shared" si="1"/>
        <v>42354</v>
      </c>
      <c r="C24" s="36"/>
      <c r="D24" s="19"/>
      <c r="E24" s="20"/>
      <c r="F24" s="18"/>
      <c r="G24" s="11">
        <f t="shared" si="0"/>
        <v>0</v>
      </c>
    </row>
    <row r="25" spans="1:7" ht="15" x14ac:dyDescent="0.2">
      <c r="A25" s="7">
        <f t="shared" si="1"/>
        <v>42355</v>
      </c>
      <c r="B25" s="8">
        <f t="shared" si="1"/>
        <v>42355</v>
      </c>
      <c r="C25" s="36"/>
      <c r="D25" s="16"/>
      <c r="E25" s="17"/>
      <c r="F25" s="18"/>
      <c r="G25" s="11">
        <f t="shared" si="0"/>
        <v>0</v>
      </c>
    </row>
    <row r="26" spans="1:7" ht="15" x14ac:dyDescent="0.2">
      <c r="A26" s="7">
        <f t="shared" si="1"/>
        <v>42356</v>
      </c>
      <c r="B26" s="8">
        <f t="shared" si="1"/>
        <v>42356</v>
      </c>
      <c r="C26" s="36"/>
      <c r="D26" s="19"/>
      <c r="E26" s="20"/>
      <c r="F26" s="18"/>
      <c r="G26" s="11">
        <f t="shared" si="0"/>
        <v>0</v>
      </c>
    </row>
    <row r="27" spans="1:7" ht="15" x14ac:dyDescent="0.2">
      <c r="A27" s="7">
        <f t="shared" ref="A27:B39" si="2">A26+1</f>
        <v>42357</v>
      </c>
      <c r="B27" s="8">
        <f t="shared" si="2"/>
        <v>42357</v>
      </c>
      <c r="C27" s="36"/>
      <c r="D27" s="19"/>
      <c r="E27" s="20"/>
      <c r="F27" s="18"/>
      <c r="G27" s="11">
        <f t="shared" si="0"/>
        <v>0</v>
      </c>
    </row>
    <row r="28" spans="1:7" ht="15" x14ac:dyDescent="0.2">
      <c r="A28" s="7">
        <f t="shared" si="2"/>
        <v>42358</v>
      </c>
      <c r="B28" s="8">
        <f t="shared" si="2"/>
        <v>42358</v>
      </c>
      <c r="C28" s="36"/>
      <c r="D28" s="19"/>
      <c r="E28" s="20"/>
      <c r="F28" s="18"/>
      <c r="G28" s="11">
        <f t="shared" si="0"/>
        <v>0</v>
      </c>
    </row>
    <row r="29" spans="1:7" ht="15" x14ac:dyDescent="0.2">
      <c r="A29" s="7">
        <f t="shared" si="2"/>
        <v>42359</v>
      </c>
      <c r="B29" s="8">
        <f t="shared" si="2"/>
        <v>42359</v>
      </c>
      <c r="C29" s="36"/>
      <c r="D29" s="19"/>
      <c r="E29" s="20"/>
      <c r="F29" s="18"/>
      <c r="G29" s="11">
        <f t="shared" si="0"/>
        <v>0</v>
      </c>
    </row>
    <row r="30" spans="1:7" ht="15" x14ac:dyDescent="0.2">
      <c r="A30" s="7">
        <f t="shared" si="2"/>
        <v>42360</v>
      </c>
      <c r="B30" s="8">
        <f t="shared" si="2"/>
        <v>42360</v>
      </c>
      <c r="C30" s="36"/>
      <c r="D30" s="19"/>
      <c r="E30" s="20"/>
      <c r="F30" s="18"/>
      <c r="G30" s="11">
        <f t="shared" si="0"/>
        <v>0</v>
      </c>
    </row>
    <row r="31" spans="1:7" ht="15" x14ac:dyDescent="0.2">
      <c r="A31" s="7">
        <f t="shared" si="2"/>
        <v>42361</v>
      </c>
      <c r="B31" s="8">
        <f t="shared" si="2"/>
        <v>42361</v>
      </c>
      <c r="C31" s="36"/>
      <c r="D31" s="19"/>
      <c r="E31" s="20"/>
      <c r="F31" s="18"/>
      <c r="G31" s="11">
        <f t="shared" si="0"/>
        <v>0</v>
      </c>
    </row>
    <row r="32" spans="1:7" ht="15.75" x14ac:dyDescent="0.25">
      <c r="A32" s="7">
        <f t="shared" si="2"/>
        <v>42362</v>
      </c>
      <c r="B32" s="8">
        <f t="shared" si="2"/>
        <v>42362</v>
      </c>
      <c r="C32" s="36"/>
      <c r="D32" s="19"/>
      <c r="E32" s="20"/>
      <c r="F32" s="21"/>
      <c r="G32" s="11">
        <f t="shared" si="0"/>
        <v>0</v>
      </c>
    </row>
    <row r="33" spans="1:7" ht="15" x14ac:dyDescent="0.2">
      <c r="A33" s="7">
        <f t="shared" si="2"/>
        <v>42363</v>
      </c>
      <c r="B33" s="8">
        <f t="shared" si="2"/>
        <v>42363</v>
      </c>
      <c r="C33" s="36"/>
      <c r="D33" s="19"/>
      <c r="E33" s="20"/>
      <c r="F33" s="18"/>
      <c r="G33" s="11">
        <f t="shared" si="0"/>
        <v>0</v>
      </c>
    </row>
    <row r="34" spans="1:7" ht="15" x14ac:dyDescent="0.2">
      <c r="A34" s="7">
        <f t="shared" si="2"/>
        <v>42364</v>
      </c>
      <c r="B34" s="8">
        <f t="shared" si="2"/>
        <v>42364</v>
      </c>
      <c r="C34" s="36"/>
      <c r="D34" s="16"/>
      <c r="E34" s="17"/>
      <c r="F34" s="18"/>
      <c r="G34" s="11">
        <f t="shared" si="0"/>
        <v>0</v>
      </c>
    </row>
    <row r="35" spans="1:7" ht="15" x14ac:dyDescent="0.2">
      <c r="A35" s="7">
        <f t="shared" si="2"/>
        <v>42365</v>
      </c>
      <c r="B35" s="8">
        <f t="shared" si="2"/>
        <v>42365</v>
      </c>
      <c r="C35" s="36"/>
      <c r="D35" s="16"/>
      <c r="E35" s="17"/>
      <c r="F35" s="18"/>
      <c r="G35" s="11">
        <f t="shared" si="0"/>
        <v>0</v>
      </c>
    </row>
    <row r="36" spans="1:7" ht="15" x14ac:dyDescent="0.2">
      <c r="A36" s="7">
        <f t="shared" si="2"/>
        <v>42366</v>
      </c>
      <c r="B36" s="8">
        <f t="shared" si="2"/>
        <v>42366</v>
      </c>
      <c r="C36" s="36"/>
      <c r="D36" s="19"/>
      <c r="E36" s="20"/>
      <c r="F36" s="18"/>
      <c r="G36" s="11">
        <f t="shared" si="0"/>
        <v>0</v>
      </c>
    </row>
    <row r="37" spans="1:7" ht="15" x14ac:dyDescent="0.2">
      <c r="A37" s="7">
        <f t="shared" si="2"/>
        <v>42367</v>
      </c>
      <c r="B37" s="8">
        <f t="shared" si="2"/>
        <v>42367</v>
      </c>
      <c r="C37" s="36"/>
      <c r="D37" s="19"/>
      <c r="E37" s="20"/>
      <c r="F37" s="18"/>
      <c r="G37" s="11">
        <f t="shared" si="0"/>
        <v>0</v>
      </c>
    </row>
    <row r="38" spans="1:7" ht="15" x14ac:dyDescent="0.2">
      <c r="A38" s="7">
        <f t="shared" si="2"/>
        <v>42368</v>
      </c>
      <c r="B38" s="8">
        <f t="shared" si="2"/>
        <v>42368</v>
      </c>
      <c r="C38" s="36"/>
      <c r="D38" s="19"/>
      <c r="E38" s="20"/>
      <c r="F38" s="18"/>
      <c r="G38" s="11">
        <f t="shared" si="0"/>
        <v>0</v>
      </c>
    </row>
    <row r="39" spans="1:7" ht="16.5" thickBot="1" x14ac:dyDescent="0.3">
      <c r="A39" s="7">
        <f t="shared" si="2"/>
        <v>42369</v>
      </c>
      <c r="B39" s="8">
        <f t="shared" si="2"/>
        <v>42369</v>
      </c>
      <c r="C39" s="37"/>
      <c r="D39" s="22"/>
      <c r="E39" s="23"/>
      <c r="F39" s="24"/>
      <c r="G39" s="11">
        <f t="shared" si="0"/>
        <v>0</v>
      </c>
    </row>
    <row r="40" spans="1:7" ht="19.5" customHeight="1" thickBot="1" x14ac:dyDescent="0.3">
      <c r="A40" s="56" t="s">
        <v>6</v>
      </c>
      <c r="B40" s="57"/>
      <c r="C40" s="57"/>
      <c r="D40" s="57"/>
      <c r="E40" s="57"/>
      <c r="F40" s="58"/>
      <c r="G40" s="12">
        <f>SUM(G9:G39)</f>
        <v>6.25E-2</v>
      </c>
    </row>
    <row r="41" spans="1:7" ht="16.5" thickBot="1" x14ac:dyDescent="0.3">
      <c r="A41" s="39"/>
      <c r="B41" s="39"/>
      <c r="C41" s="39"/>
      <c r="D41" s="39"/>
      <c r="E41" s="39"/>
      <c r="F41" s="39"/>
      <c r="G41" s="39"/>
    </row>
    <row r="42" spans="1:7" ht="15.75" x14ac:dyDescent="0.25">
      <c r="A42" s="59" t="s">
        <v>3</v>
      </c>
      <c r="B42" s="60"/>
      <c r="C42" s="60"/>
      <c r="D42" s="60"/>
      <c r="E42" s="60"/>
      <c r="F42" s="60"/>
      <c r="G42" s="61"/>
    </row>
    <row r="43" spans="1:7" ht="15" x14ac:dyDescent="0.2">
      <c r="A43" s="40" t="s">
        <v>12</v>
      </c>
      <c r="B43" s="41"/>
      <c r="C43" s="41"/>
      <c r="D43" s="41"/>
      <c r="E43" s="41"/>
      <c r="F43" s="41"/>
      <c r="G43" s="42"/>
    </row>
    <row r="44" spans="1:7" ht="15" x14ac:dyDescent="0.2">
      <c r="A44" s="43" t="s">
        <v>13</v>
      </c>
      <c r="B44" s="44"/>
      <c r="C44" s="44"/>
      <c r="D44" s="44"/>
      <c r="E44" s="44"/>
      <c r="F44" s="44"/>
      <c r="G44" s="45"/>
    </row>
    <row r="45" spans="1:7" ht="15" x14ac:dyDescent="0.2">
      <c r="A45" s="46"/>
      <c r="B45" s="47"/>
      <c r="C45" s="47"/>
      <c r="D45" s="47"/>
      <c r="E45" s="47"/>
      <c r="F45" s="47"/>
      <c r="G45" s="48"/>
    </row>
    <row r="46" spans="1:7" ht="12.75" customHeight="1" thickBot="1" x14ac:dyDescent="0.25">
      <c r="A46" s="49"/>
      <c r="B46" s="50"/>
      <c r="C46" s="50"/>
      <c r="D46" s="50"/>
      <c r="E46" s="50"/>
      <c r="F46" s="50"/>
      <c r="G46" s="51"/>
    </row>
  </sheetData>
  <sheetProtection sheet="1" objects="1" scenarios="1"/>
  <mergeCells count="10">
    <mergeCell ref="A43:G43"/>
    <mergeCell ref="A44:G44"/>
    <mergeCell ref="A45:G45"/>
    <mergeCell ref="A46:G46"/>
    <mergeCell ref="A4:G4"/>
    <mergeCell ref="A5:G5"/>
    <mergeCell ref="D7:E7"/>
    <mergeCell ref="A40:F40"/>
    <mergeCell ref="A41:G41"/>
    <mergeCell ref="A42:G42"/>
  </mergeCells>
  <conditionalFormatting sqref="A9:G39">
    <cfRule type="expression" dxfId="0" priority="1" stopIfTrue="1">
      <formula>WEEKDAY($A9,2)&gt;5</formula>
    </cfRule>
  </conditionalFormatting>
  <pageMargins left="0.7" right="0.7" top="0.78740157499999996" bottom="0.78740157499999996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8</vt:i4>
      </vt:variant>
    </vt:vector>
  </HeadingPairs>
  <TitlesOfParts>
    <vt:vector size="20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Sejla</dc:creator>
  <cp:lastModifiedBy>unkown unknown</cp:lastModifiedBy>
  <cp:lastPrinted>2015-01-28T16:34:21Z</cp:lastPrinted>
  <dcterms:created xsi:type="dcterms:W3CDTF">2008-08-27T07:32:53Z</dcterms:created>
  <dcterms:modified xsi:type="dcterms:W3CDTF">2015-01-28T16:35:13Z</dcterms:modified>
</cp:coreProperties>
</file>